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iber\Documents\Oposicion\Opos\10.Proyecto\Test\Costas\Por Temas\"/>
    </mc:Choice>
  </mc:AlternateContent>
  <xr:revisionPtr revIDLastSave="0" documentId="13_ncr:1_{8FFC1F09-1CA2-4099-B141-4E90E14D606C}" xr6:coauthVersionLast="47" xr6:coauthVersionMax="47" xr10:uidLastSave="{00000000-0000-0000-0000-000000000000}"/>
  <bookViews>
    <workbookView xWindow="-108" yWindow="-108" windowWidth="30936" windowHeight="12456" firstSheet="1" activeTab="3" xr2:uid="{4E002967-334C-47DB-81E1-36D8B7B7ACF6}"/>
  </bookViews>
  <sheets>
    <sheet name="Lista" sheetId="5" state="hidden" r:id="rId1"/>
    <sheet name="Tema 1.1" sheetId="4" r:id="rId2"/>
    <sheet name="Tema 1.2" sheetId="7" r:id="rId3"/>
    <sheet name="Tema 1.3"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4" i="8" l="1"/>
  <c r="A216" i="8"/>
  <c r="A208" i="8"/>
  <c r="A200" i="8"/>
  <c r="A192" i="8"/>
  <c r="A184" i="8"/>
  <c r="A176" i="8"/>
  <c r="A168" i="8"/>
  <c r="A160" i="8"/>
  <c r="A152" i="8"/>
  <c r="A144" i="8"/>
  <c r="A136" i="8"/>
  <c r="A128" i="8"/>
  <c r="A120" i="8"/>
  <c r="A112" i="8"/>
  <c r="A104" i="8"/>
  <c r="A96" i="8"/>
  <c r="A88" i="8"/>
  <c r="A80" i="8"/>
  <c r="A72" i="8"/>
  <c r="A64" i="8"/>
  <c r="A56" i="8"/>
  <c r="A48" i="8"/>
  <c r="A40" i="8"/>
  <c r="A32" i="8"/>
  <c r="A24" i="8"/>
  <c r="A16" i="8"/>
  <c r="F218" i="8"/>
  <c r="F219" i="8" s="1"/>
  <c r="F210" i="8"/>
  <c r="F211" i="8" s="1"/>
  <c r="F202" i="8"/>
  <c r="F204" i="8" s="1"/>
  <c r="F205" i="8" s="1"/>
  <c r="F194" i="8"/>
  <c r="F196" i="8" s="1"/>
  <c r="F197" i="8" s="1"/>
  <c r="F186" i="8"/>
  <c r="F188" i="8" s="1"/>
  <c r="F189" i="8" s="1"/>
  <c r="F178" i="8"/>
  <c r="F180" i="8" s="1"/>
  <c r="F181" i="8" s="1"/>
  <c r="F170" i="8"/>
  <c r="F172" i="8" s="1"/>
  <c r="F173" i="8" s="1"/>
  <c r="F162" i="8"/>
  <c r="F163" i="8" s="1"/>
  <c r="F154" i="8"/>
  <c r="F156" i="8" s="1"/>
  <c r="F157" i="8" s="1"/>
  <c r="F146" i="8"/>
  <c r="F147" i="8" s="1"/>
  <c r="F138" i="8"/>
  <c r="F140" i="8" s="1"/>
  <c r="F141" i="8" s="1"/>
  <c r="F130" i="8"/>
  <c r="F132" i="8" s="1"/>
  <c r="F133" i="8" s="1"/>
  <c r="F122" i="8"/>
  <c r="F124" i="8" s="1"/>
  <c r="F125" i="8" s="1"/>
  <c r="F114" i="8"/>
  <c r="F115" i="8" s="1"/>
  <c r="F106" i="8"/>
  <c r="F108" i="8" s="1"/>
  <c r="F109" i="8" s="1"/>
  <c r="F98" i="8"/>
  <c r="F100" i="8" s="1"/>
  <c r="F101" i="8" s="1"/>
  <c r="F90" i="8"/>
  <c r="F92" i="8" s="1"/>
  <c r="F93" i="8" s="1"/>
  <c r="F82" i="8"/>
  <c r="F84" i="8" s="1"/>
  <c r="F85" i="8" s="1"/>
  <c r="F74" i="8"/>
  <c r="F75" i="8" s="1"/>
  <c r="F66" i="8"/>
  <c r="F67" i="8" s="1"/>
  <c r="F58" i="8"/>
  <c r="F60" i="8" s="1"/>
  <c r="F61" i="8" s="1"/>
  <c r="F50" i="8"/>
  <c r="F52" i="8" s="1"/>
  <c r="F53" i="8" s="1"/>
  <c r="F42" i="8"/>
  <c r="F44" i="8" s="1"/>
  <c r="F45" i="8" s="1"/>
  <c r="F34" i="8"/>
  <c r="F36" i="8" s="1"/>
  <c r="F37" i="8" s="1"/>
  <c r="F26" i="8"/>
  <c r="F28" i="8" s="1"/>
  <c r="F29" i="8" s="1"/>
  <c r="F18" i="8"/>
  <c r="F19" i="8" s="1"/>
  <c r="F10" i="8"/>
  <c r="F12" i="8" s="1"/>
  <c r="F13" i="8" s="1"/>
  <c r="F2" i="8"/>
  <c r="F3" i="8" s="1"/>
  <c r="F218" i="7"/>
  <c r="F220" i="7" s="1"/>
  <c r="F221" i="7" s="1"/>
  <c r="F210" i="7"/>
  <c r="F212" i="7" s="1"/>
  <c r="F213" i="7" s="1"/>
  <c r="F202" i="7"/>
  <c r="F203" i="7" s="1"/>
  <c r="F194" i="7"/>
  <c r="F196" i="7" s="1"/>
  <c r="F197" i="7" s="1"/>
  <c r="F186" i="7"/>
  <c r="F188" i="7" s="1"/>
  <c r="F189" i="7" s="1"/>
  <c r="F178" i="7"/>
  <c r="F180" i="7" s="1"/>
  <c r="F181" i="7" s="1"/>
  <c r="F170" i="7"/>
  <c r="F172" i="7" s="1"/>
  <c r="F173" i="7" s="1"/>
  <c r="F162" i="7"/>
  <c r="F164" i="7" s="1"/>
  <c r="F165" i="7" s="1"/>
  <c r="F154" i="7"/>
  <c r="F156" i="7" s="1"/>
  <c r="F157" i="7" s="1"/>
  <c r="F146" i="7"/>
  <c r="F148" i="7" s="1"/>
  <c r="F149" i="7" s="1"/>
  <c r="F138" i="7"/>
  <c r="F140" i="7" s="1"/>
  <c r="F141" i="7" s="1"/>
  <c r="F130" i="7"/>
  <c r="F132" i="7" s="1"/>
  <c r="F133" i="7" s="1"/>
  <c r="F122" i="7"/>
  <c r="F124" i="7" s="1"/>
  <c r="F125" i="7" s="1"/>
  <c r="F114" i="7"/>
  <c r="F116" i="7" s="1"/>
  <c r="F117" i="7" s="1"/>
  <c r="F106" i="7"/>
  <c r="F108" i="7" s="1"/>
  <c r="F109" i="7" s="1"/>
  <c r="F98" i="7"/>
  <c r="F100" i="7" s="1"/>
  <c r="F101" i="7" s="1"/>
  <c r="F90" i="7"/>
  <c r="F92" i="7" s="1"/>
  <c r="F93" i="7" s="1"/>
  <c r="F82" i="7"/>
  <c r="F84" i="7" s="1"/>
  <c r="F85" i="7" s="1"/>
  <c r="F74" i="7"/>
  <c r="F76" i="7" s="1"/>
  <c r="F77" i="7" s="1"/>
  <c r="F66" i="7"/>
  <c r="F68" i="7" s="1"/>
  <c r="F69" i="7" s="1"/>
  <c r="F58" i="7"/>
  <c r="F60" i="7" s="1"/>
  <c r="F61" i="7" s="1"/>
  <c r="F50" i="7"/>
  <c r="F52" i="7" s="1"/>
  <c r="F53" i="7" s="1"/>
  <c r="F42" i="7"/>
  <c r="F44" i="7" s="1"/>
  <c r="F45" i="7" s="1"/>
  <c r="F34" i="7"/>
  <c r="F36" i="7" s="1"/>
  <c r="F37" i="7" s="1"/>
  <c r="F26" i="7"/>
  <c r="F28" i="7" s="1"/>
  <c r="F29" i="7" s="1"/>
  <c r="F18" i="7"/>
  <c r="F20" i="7" s="1"/>
  <c r="F10" i="7"/>
  <c r="F12" i="7" s="1"/>
  <c r="F13" i="7" s="1"/>
  <c r="F2" i="7"/>
  <c r="F3" i="7" s="1"/>
  <c r="F218" i="4"/>
  <c r="F219" i="4" s="1"/>
  <c r="F210" i="4"/>
  <c r="F212" i="4" s="1"/>
  <c r="F213" i="4" s="1"/>
  <c r="F202" i="4"/>
  <c r="F203" i="4" s="1"/>
  <c r="F194" i="4"/>
  <c r="F196" i="4" s="1"/>
  <c r="F197" i="4" s="1"/>
  <c r="F186" i="4"/>
  <c r="F188" i="4" s="1"/>
  <c r="F189" i="4" s="1"/>
  <c r="F178" i="4"/>
  <c r="F180" i="4" s="1"/>
  <c r="F181" i="4" s="1"/>
  <c r="F170" i="4"/>
  <c r="F172" i="4" s="1"/>
  <c r="F173" i="4" s="1"/>
  <c r="F162" i="4"/>
  <c r="F163" i="4" s="1"/>
  <c r="F154" i="4"/>
  <c r="F156" i="4" s="1"/>
  <c r="F157" i="4" s="1"/>
  <c r="F146" i="4"/>
  <c r="F147" i="4" s="1"/>
  <c r="F138" i="4"/>
  <c r="F139" i="4" s="1"/>
  <c r="F130" i="4"/>
  <c r="F131" i="4" s="1"/>
  <c r="F122" i="4"/>
  <c r="F124" i="4" s="1"/>
  <c r="F125" i="4" s="1"/>
  <c r="F114" i="4"/>
  <c r="F116" i="4" s="1"/>
  <c r="F117" i="4" s="1"/>
  <c r="F106" i="4"/>
  <c r="F108" i="4" s="1"/>
  <c r="F109" i="4" s="1"/>
  <c r="F98" i="4"/>
  <c r="F100" i="4" s="1"/>
  <c r="F101" i="4" s="1"/>
  <c r="F90" i="4"/>
  <c r="F92" i="4" s="1"/>
  <c r="F93" i="4" s="1"/>
  <c r="F82" i="4"/>
  <c r="F83" i="4" s="1"/>
  <c r="F74" i="4"/>
  <c r="F76" i="4" s="1"/>
  <c r="F77" i="4" s="1"/>
  <c r="F66" i="4"/>
  <c r="F68" i="4" s="1"/>
  <c r="F69" i="4" s="1"/>
  <c r="F58" i="4"/>
  <c r="F60" i="4" s="1"/>
  <c r="F61" i="4" s="1"/>
  <c r="F50" i="4"/>
  <c r="F52" i="4" s="1"/>
  <c r="F53" i="4" s="1"/>
  <c r="F42" i="4"/>
  <c r="F44" i="4" s="1"/>
  <c r="F45" i="4" s="1"/>
  <c r="F34" i="4"/>
  <c r="F36" i="4" s="1"/>
  <c r="F37" i="4" s="1"/>
  <c r="F26" i="4"/>
  <c r="F28" i="4" s="1"/>
  <c r="F29" i="4" s="1"/>
  <c r="F18" i="4"/>
  <c r="F19" i="4" s="1"/>
  <c r="F10" i="4"/>
  <c r="F11" i="4" s="1"/>
  <c r="F2" i="4"/>
  <c r="F3" i="4" s="1"/>
  <c r="F11" i="7" l="1"/>
  <c r="F179" i="4"/>
  <c r="F4" i="8"/>
  <c r="F5" i="8" s="1"/>
  <c r="F51" i="8"/>
  <c r="F123" i="8"/>
  <c r="F195" i="8"/>
  <c r="F148" i="8"/>
  <c r="F149" i="8" s="1"/>
  <c r="F220" i="8"/>
  <c r="F221" i="8" s="1"/>
  <c r="F11" i="8"/>
  <c r="F35" i="8"/>
  <c r="F59" i="8"/>
  <c r="F83" i="8"/>
  <c r="F107" i="8"/>
  <c r="F131" i="8"/>
  <c r="F155" i="8"/>
  <c r="F179" i="8"/>
  <c r="F203" i="8"/>
  <c r="F27" i="8"/>
  <c r="F99" i="8"/>
  <c r="F171" i="8"/>
  <c r="F76" i="8"/>
  <c r="F77" i="8" s="1"/>
  <c r="F43" i="8"/>
  <c r="F91" i="8"/>
  <c r="F139" i="8"/>
  <c r="F187" i="8"/>
  <c r="F20" i="8"/>
  <c r="F21" i="8" s="1"/>
  <c r="F68" i="8"/>
  <c r="F69" i="8" s="1"/>
  <c r="F116" i="8"/>
  <c r="F117" i="8" s="1"/>
  <c r="F164" i="8"/>
  <c r="F165" i="8" s="1"/>
  <c r="F212" i="8"/>
  <c r="F213" i="8" s="1"/>
  <c r="F4" i="7"/>
  <c r="F5" i="7" s="1"/>
  <c r="F204" i="7"/>
  <c r="F205" i="7" s="1"/>
  <c r="F147" i="7"/>
  <c r="F21" i="7"/>
  <c r="F35" i="7"/>
  <c r="F59" i="7"/>
  <c r="F83" i="7"/>
  <c r="F107" i="7"/>
  <c r="F131" i="7"/>
  <c r="F155" i="7"/>
  <c r="F179" i="7"/>
  <c r="F19" i="7"/>
  <c r="F43" i="7"/>
  <c r="F67" i="7"/>
  <c r="F91" i="7"/>
  <c r="F115" i="7"/>
  <c r="F139" i="7"/>
  <c r="F163" i="7"/>
  <c r="F187" i="7"/>
  <c r="F211" i="7"/>
  <c r="F27" i="7"/>
  <c r="F51" i="7"/>
  <c r="F75" i="7"/>
  <c r="F99" i="7"/>
  <c r="F123" i="7"/>
  <c r="F171" i="7"/>
  <c r="F195" i="7"/>
  <c r="F219" i="7"/>
  <c r="F220" i="4"/>
  <c r="F221" i="4" s="1"/>
  <c r="F211" i="4"/>
  <c r="F204" i="4"/>
  <c r="F205" i="4" s="1"/>
  <c r="F195" i="4"/>
  <c r="F187" i="4"/>
  <c r="F171" i="4"/>
  <c r="F164" i="4"/>
  <c r="F165" i="4" s="1"/>
  <c r="F155" i="4"/>
  <c r="F148" i="4"/>
  <c r="F149" i="4" s="1"/>
  <c r="F140" i="4"/>
  <c r="F141" i="4" s="1"/>
  <c r="F132" i="4"/>
  <c r="F133" i="4" s="1"/>
  <c r="F123" i="4"/>
  <c r="F115" i="4"/>
  <c r="F107" i="4"/>
  <c r="F99" i="4"/>
  <c r="F91" i="4"/>
  <c r="F84" i="4"/>
  <c r="F85" i="4" s="1"/>
  <c r="F75" i="4"/>
  <c r="F67" i="4"/>
  <c r="F59" i="4"/>
  <c r="F51" i="4"/>
  <c r="F43" i="4"/>
  <c r="F35" i="4"/>
  <c r="F27" i="4"/>
  <c r="F20" i="4"/>
  <c r="F21" i="4" s="1"/>
  <c r="F12" i="4"/>
  <c r="F13" i="4" s="1"/>
  <c r="F4" i="4"/>
  <c r="H2" i="4" l="1"/>
  <c r="H3" i="4"/>
  <c r="H2" i="8"/>
  <c r="G10" i="8"/>
  <c r="H3" i="8"/>
  <c r="G10" i="7"/>
  <c r="H3" i="7"/>
  <c r="H2" i="7"/>
  <c r="F5" i="4"/>
  <c r="G10" i="4" s="1"/>
  <c r="A8" i="8" l="1"/>
  <c r="A224" i="7"/>
  <c r="A216" i="7"/>
  <c r="A208" i="7"/>
  <c r="A200" i="7"/>
  <c r="A192" i="7"/>
  <c r="A184" i="7"/>
  <c r="A176" i="7"/>
  <c r="A168" i="7"/>
  <c r="A160" i="7"/>
  <c r="A152" i="7"/>
  <c r="A144" i="7"/>
  <c r="A136" i="7"/>
  <c r="A128" i="7"/>
  <c r="A120" i="7"/>
  <c r="A112" i="7"/>
  <c r="A104" i="7"/>
  <c r="A96" i="7"/>
  <c r="A88" i="7"/>
  <c r="A80" i="7"/>
  <c r="A72" i="7"/>
  <c r="A64" i="7"/>
  <c r="A56" i="7"/>
  <c r="A48" i="7"/>
  <c r="A40" i="7"/>
  <c r="A32" i="7"/>
  <c r="A24" i="7"/>
  <c r="A16" i="7"/>
  <c r="A8" i="7"/>
  <c r="A224" i="4"/>
  <c r="A216" i="4"/>
  <c r="A208" i="4"/>
  <c r="A200" i="4"/>
  <c r="A192" i="4"/>
  <c r="A176" i="4"/>
  <c r="A184" i="4"/>
  <c r="A168" i="4" l="1"/>
  <c r="A160" i="4" l="1"/>
  <c r="A152" i="4"/>
  <c r="A144" i="4"/>
  <c r="A136" i="4"/>
  <c r="A128" i="4"/>
  <c r="A120" i="4"/>
  <c r="A112" i="4"/>
  <c r="A104" i="4"/>
  <c r="A96" i="4"/>
  <c r="A88" i="4"/>
  <c r="A80" i="4" l="1"/>
  <c r="A72" i="4"/>
  <c r="A64" i="4"/>
  <c r="A56" i="4"/>
  <c r="A48" i="4"/>
  <c r="A40" i="4"/>
  <c r="A32" i="4"/>
  <c r="A24" i="4"/>
  <c r="A16" i="4"/>
  <c r="A8" i="4"/>
</calcChain>
</file>

<file path=xl/sharedStrings.xml><?xml version="1.0" encoding="utf-8"?>
<sst xmlns="http://schemas.openxmlformats.org/spreadsheetml/2006/main" count="778" uniqueCount="594">
  <si>
    <t>TEST</t>
  </si>
  <si>
    <t>d</t>
  </si>
  <si>
    <t>CORRECTAS</t>
  </si>
  <si>
    <t>INCORRECTAS</t>
  </si>
  <si>
    <t>c</t>
  </si>
  <si>
    <t>REPASAR LAS SIGUIENTES PREGUNTAS</t>
  </si>
  <si>
    <t>a</t>
  </si>
  <si>
    <t>anulado</t>
  </si>
  <si>
    <t>a.      	Los acantilados siempre y cuando estén en contacto con el mar o con espacios de dominio público marítimo-terrestre, hasta su coronación.</t>
  </si>
  <si>
    <t>b.      	Las marismas, marjales, esteros y todos aquellos terrenos bajos que se inunden como consecuencia del flujo y reflujo de las mareas.</t>
  </si>
  <si>
    <t>c.      	Las dunas secundarias siempre que presenten un porcentaje de cobertura vegetal leñosa arbustiva o arbórea inferior al 75 %.</t>
  </si>
  <si>
    <t>d.      	Los terrenos incorporados por los concesionarios para completar la superficie de una concesión de dominio público marítimo-terrestre que le haya sido otorgada, cuando así se establezca en las cláusulas de la concesión.</t>
  </si>
  <si>
    <t>A. Art. 4 L.Costas (art. 5 RGC). 4. Los acantilados sensiblemente verticales, que estén en contacto con el mar o con espacios de dominio público marítimo-terrestre, hasta su coronación.A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</si>
  <si>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La posesión y titularidad de los bienes incluidos en él a favor de la Comunidad Autónoma correspondiente.</t>
  </si>
  <si>
    <t>b.      	La posesión y titularidad de los bienes incluidos a favor del Ayuntamiento correspondiente.</t>
  </si>
  <si>
    <t>c.      	La posesión y titularidad de los bienes incluidos a favor del Estado.</t>
  </si>
  <si>
    <t>d.      	La posesión y titularidad de los bienes incluidos a favor de las Instituciones Europeas.</t>
  </si>
  <si>
    <t>C. Art. 13 L. Costas (art. 30 RGC). 1. El deslinde aprobado, al constatar la existencia de las características físicas relacionadas en los artículos 3, 4 y 5, declara la posesión y la titularidad dominical a favor del Estado, dando lugar al amojonamiento y sin que las inscripciones del Registro de la Propiedad puedan prevalecer frente a la naturaleza demanial de los bienes deslindados.</t>
  </si>
  <si>
    <t>b</t>
  </si>
  <si>
    <t>a.      	No inferior a 1/1.000</t>
  </si>
  <si>
    <t>b.      	No superior a 1/1.000</t>
  </si>
  <si>
    <t>c.      	No inferior a 1/5.000</t>
  </si>
  <si>
    <t>d.      	No superior a 1/5.000</t>
  </si>
  <si>
    <t>A. Art. 24 RGC.1. Practicadas las actuaciones previstas en los artículos 21, 22 y 23 de este reglamento, el Servicio Periférico de Costas formulará el proyecto de deslinde, que comprenderá. b) Planos topográficos a escala no inferior a 1/1.000, con el trazado de la línea de deslinde y las delimitaciones indicadas, debidamente recogidas en los planos catastrales</t>
  </si>
  <si>
    <t xml:space="preserve">a.      	Anterior a la entrada en vigor de la Ley de Puertos de 1880. </t>
  </si>
  <si>
    <t xml:space="preserve">b.      	Anterior a la entrada en vigor de la Ley de Costas de 1969. </t>
  </si>
  <si>
    <t xml:space="preserve">c.      	Anterior a la entrada en vigor de la Ley de Costas de 1988. </t>
  </si>
  <si>
    <t xml:space="preserve">d.      	Anterior a la entrada en vigor de la Ley de Costas de 2013. </t>
  </si>
  <si>
    <t>A. Disposición transitoria tercera RGC. 4. Aquellos titulares de terrenos que, tras emprender acciones legales, vean reconocida, mediante sentencia judicial firme, su titularidad con anterioridad a la aprobación del deslinde que los incluye en dominio público marítimo-terrestre, obtendrán los derechos establecidos en el apartado cuarto de la disposición transitoria primera de la Ley 22/1988, de 28 de julio, en lo referente al plazo de la concesión, la exención del abono de canon y el derecho preferente. En idéntica situación se hallarán los titulares de terrenos que, teniendo inscripción registral anterior a la entrada en vigor de la Ley de Puertos de 1880, acrediten la existencia del tracto registral ininterrumpido desde entonces</t>
  </si>
  <si>
    <t>a)      	El borde interior de los terrenos ocupados por las instalaciones portuarias.</t>
  </si>
  <si>
    <t>b)      	El mar territorial y las aguas interiores, hasta una distancia de 12 millas desde la costa.</t>
  </si>
  <si>
    <t>c)      	Las partes de los terrenos bajos que se inundan como consecuencia del flujo y reflujo de las mareas, de las olas o de la filtración del agua del mar.</t>
  </si>
  <si>
    <t>d)      	Los terrenos inundados artificial y controladamente, como consecuencia de obras o instalaciones realzadas al efecto, aunque antes de la inundación no fueran de dominio público.</t>
  </si>
  <si>
    <t>5. Seleccionar</t>
  </si>
  <si>
    <t>C. Art. 3, L. Costas, 1.a) Se consideran incluidas en esta zona las marismas, albuferas, marjales, esteros y, en general, las partes de los terrenos bajos que se inundan como consecuencia del flujo y reflujo de las mareas, de las olas o de la filtración del agua del mar</t>
  </si>
  <si>
    <t>a)      	El límite hasta donde alcanzan las olas en los mayores temporales, será el alcanzado al menos en 5 ocasiones en un periodo de 5 años.</t>
  </si>
  <si>
    <t>b)      	Se consideran acantilados sensiblemente verticales aquellos cuyo paramento, como promedio, pueda ser asimilado a un plano que forme un ángulo con el plano horizontal inferior a 60 grados sexagesimales</t>
  </si>
  <si>
    <t>c)      	Se considerará que son necesarias para garantizar la estabilidad de la playa y la defensa de la costa las dunas que estén en desarrollo, desplazamiento o evolución debida a la acción del mar o del viento marino.</t>
  </si>
  <si>
    <t>d)      	Las variaciones del nivel del mar debidas a las mareas incluirán los efectos superpuestos de las mareas astronómicas y de las meteorológicas.</t>
  </si>
  <si>
    <t>7. Seleccionar</t>
  </si>
  <si>
    <t>B. Art. 5, Reglamento General Costas, 4. Los acantilados sensiblemente verticales, que estén en contacto con el mar o con espacios de dominio público marítimo-terrestre, hasta su coronación.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</si>
  <si>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Los terrenos incorporados por los concesionarios para completar la superficie de una concesión de dominio público marítimo-terrestre que le haya sido otorgada, cuando así se establezca en las cláusulas de la concesión.</t>
  </si>
  <si>
    <t>b)      	Los terrenos de Patrimonio del Estado que tengan valores naturales que precisen una conservación adecuada.</t>
  </si>
  <si>
    <t xml:space="preserve">c)      	Las dunas primarias y las dunas secundarias hasta su borde interior.  </t>
  </si>
  <si>
    <t>d)      	Los puertos e instalaciones portuarias de titularidad estatal, que se regularán por su legislación específica.</t>
  </si>
  <si>
    <t>9. Seleccionar</t>
  </si>
  <si>
    <t>B. Art. 4-6. L. Costas. No concurre ningún apartado que contenga la respuesta b de esta pregunta</t>
  </si>
  <si>
    <t>a)      	La servidumbre de protección preexistente con anterioridad a las obras se verá modificada para adaptarse a la nueva situación de los terrenos.</t>
  </si>
  <si>
    <t>b)      	La servidumbre de protección preexistente con anterioridad a las obras mantendrá su vigencia</t>
  </si>
  <si>
    <t>c)      	La servidumbre de protección preexistente con anterioridad a las obras podrá ser reducida a 20 metros de anchura siempre y cuando los terrenos estuvieran clasificados como urbanos con anterioridad a la entrada en vigor de la Ley de Costas.</t>
  </si>
  <si>
    <t>d)      	La servidumbre de protección preexistente con anterioridad a las obras mantendrá su vigencia, siempre y cuando los terrenos que han resultado inundados como consecuencia de las obras hubieran estado inscritos en el Registro de la Propiedad</t>
  </si>
  <si>
    <t>10. Seleccionar</t>
  </si>
  <si>
    <t>B. Dispocisión adicional décima, L. Costas (Art. 44 RGC), 3. La realización de las obras para construir los canales navegables de la urbanización marítimo-terrestre que dan lugar a la invasión por el mar o por las aguas de los ríos hasta donde se hagan sensible el efecto de las mareas de terrenos que antes de dichas obras no sean de dominio público marítimo-terrestre, ni estén afectadas por la servidumbre de protección, producirán los siguientes efectos. b) La servidumbre de protección preexistente con anterioridad a las obras mantendrá su vigencia. No se generará una nueva servidumbre de protección ni de tránsito, en torno a los espacios inundados</t>
  </si>
  <si>
    <t>a)      	Pertenecen al Ministerio de Fomento, y por tanto no les es de aplicación la Ley de Costas.</t>
  </si>
  <si>
    <t>b)      	Son competencia del Ayuntamiento correspondiente, que es el responsable de su conservación y mantenimiento.</t>
  </si>
  <si>
    <t>c)      	Forman parte del dominio público marítimo-terrestre, y están regidos por la Ley de Costas.</t>
  </si>
  <si>
    <t>d)      	Pertenecen al Ministerio de Interior, ya que son utilizados por el SEPRONA (Guardia Civil) para la vigilancia de las costas españolas.</t>
  </si>
  <si>
    <t>17. Seleccionar</t>
  </si>
  <si>
    <t>C. Art. 4, L. Costas, 10. Las obras e instalaciones de iluminación de costas y señalización marítima, construidas por el Estado cualquiera que sea su localización, así como los terrenos afectados al servicio de las mismas, salvo lo previsto en el artículo 18.</t>
  </si>
  <si>
    <t>a.      	Las márgenes de los ríos, hasta donde se haga sensible el efecto de las mareas, para lo que se tendrá en cuenta un temporal ordinario con un periodo de retorno de 50 años, y sumando el efecto de las mareas astronómicas. Para el cálculo no se tendrán en cuenta las ondas de mayor periodo de origen sísmico o de resonancia cuya presentación no se produzca de forma secuencial.</t>
  </si>
  <si>
    <t>b.      	Los terrenos que hayan sido inundados artificial y controladamente, como consecuencia de obras o instalaciones realizadas al efecto, siempre que antes de la inundación no fueran de dominio público.</t>
  </si>
  <si>
    <t>c.      	Las playas o zonas de depósitos de materiales sueltos, tales como arenas, gravas y guijarros, incluyendo escarpes, bermas y dunas. Estas últimas se incluirán hasta el límite que resulte necesario para garantizar la estabilidad de la playa y la defensa de la costa. En cualquier caso, siempre se incluirán las dunas relictas.</t>
  </si>
  <si>
    <t>d.      	El mar territorial y las aguas interiores, con su lecho y subsuelo, así como los recursos naturales de la zona económica y la plataforma continental.</t>
  </si>
  <si>
    <t>18. Seleccionar</t>
  </si>
  <si>
    <t>D. Art. 13 L. Costas (Art. 30 RGC), 1. El deslinde aprobado, al constatar la existencia de las características físicas relacionadas en los artículos 3, 4 y 5 de la Ley 22/1988, de 28 de julio y concordantes de este reglamento….</t>
  </si>
  <si>
    <t>a)      	75 años.</t>
  </si>
  <si>
    <t>b)      	30 años.</t>
  </si>
  <si>
    <t>c)      	30 años, prorrogables por otros 30.</t>
  </si>
  <si>
    <t>d)      	15 años, en función de los usos reconocidos.</t>
  </si>
  <si>
    <t>29. Seleccionar</t>
  </si>
  <si>
    <t>C. Disposición transitoria primera L. Costas. 1. En virtud de lo dispuesto en el artículo 132.2 de la Constitución, los titulares de espacios de la zona marítimo-terrestre, playa y mar territorial que hubieran sido declarados de propiedad particular por sentencia judicial firme anterior a la entrada en vigor de la presente Ley pasarán a ser titulares de un derecho de ocupación y aprovechamiento del dominio público marítimo-terrestre, a cuyo efecto deberán solicitar la correspondiente concesión en el plazo de un año a contar desde la mencionada fecha. La concesión se otorgará por treinta años, prorrogables por otros treinta, respetando los usos y aprovechamientos existentes, sin obligación de abonar canon, y se inscribirá en el Registro a que se refiere el artículo 37.3</t>
  </si>
  <si>
    <t>a)      	Se incoará, por la Comunidad Autónoma correspondiente, de oficio o a petición de cualquier interesado, y será aprobado por la Administración General del Estado.</t>
  </si>
  <si>
    <t>b)      	Se incoará por la Administración General del Estado de oficio o a petición de cualquier interesado, y será aprobado por ésta.</t>
  </si>
  <si>
    <t>c)      	Se incoará por la Administración General del Estado, previa petición de la Comunidad Autónoma y el Ayuntamiento correspondiente. Dicha petición podrá ser efectuada de manera conjunta o individualizada.</t>
  </si>
  <si>
    <t>d)      	Se incoará por la Administración General del Estado, previa consulta al Organismo Medioambiental de la Unión Europea.</t>
  </si>
  <si>
    <t>B. Art. 12 L. Costas (Art. 19 RGC). 1. El deslinde se incoará de oficio o a petición de cualquier persona interesada, y será aprobado por la Administración del Estado</t>
  </si>
  <si>
    <t xml:space="preserve">a)      	Los terrenos que resulten inundados como consecuencia de un temporal extraordinario, aunque antes de la inundación no fueran de dominio público </t>
  </si>
  <si>
    <t xml:space="preserve">b)      	Las partes de los terrenos bajos que sean inundados como consecuencia de filtraciones del agua de mar, aunque antes de la inundación no fueran de dominio publico </t>
  </si>
  <si>
    <t xml:space="preserve">c)      	Los terrenos que resulten inundados como consecuencia del oleaje producido por una onda sísmica, siempre que el origen de la misma no haya sido provocado por la acción del hombre, aunque antes de la inundación no fueran de dominio público  </t>
  </si>
  <si>
    <t>d)      	Los terrenos que sean inundados artificial y controladamente como consecuencia de los temporales conocidos, entendiendo como tales aquellos que se hayan producido al menos en 3 ocasiones en un período de 5 años, aunque antes de la inundación no fueran de dominio público.</t>
  </si>
  <si>
    <t>B. Art. 3 L. Costas. 1. a) Se consideran incluidas en esta zona las marismas, albuferas, marjales, esteros y, en general, las partes de los terrenos bajos que se inundan como consecuencia del flujo y reflujo de las mareas, de las olas o de la filtración del agua del mar. No obstante, no pasarán a formar parte del dominio público marítimo-terrestre aquellos terrenos que sean inundados artificial y controladamente, como consecuencia de obras o instalaciones realizadas al efecto, siempre que antes de la inundación no fueran de dominio público.</t>
  </si>
  <si>
    <t>a.      	Si ocupan terrenos de Dominio Público Marítimo-Terrestre, serán demolidas al extinguirse la concesión. Mientras la concesión este vigente, sus titulares sólo podrán realizar obras de reparación siempre que no impliquen aumento de volumen, altura ni superficie de las construcciones existentes.</t>
  </si>
  <si>
    <t>b.      	Si ocupan terrenos de Dominio Público Marítimo-Terrestre, serán demolidas al extinguirse la concesión. Mientras la concesión este vigente, sus titulares podrán realizar obras de reparación, mejora, consolidación y modernización siempre que no impliquen aumento de volumen, altura ni superficie de las construcciones existentes.</t>
  </si>
  <si>
    <t>c.      	Si ocupan terrenos de Dominio Público Marítimo-Terrestre, serán demolidas al extinguirse la concesión. Una vez extinguida la concesión, sus titulares podrán realizar obras de reparación, mejora, consolidación y modernización siempre que no impliquen aumento de volumen, altura ni superficie de las construcciones existentes.</t>
  </si>
  <si>
    <t>d.      	Si ocupan terrenos de Dominio Público Marítimo-Terrestre, serán demolidas al extinguirse la concesión. Mientras la concesión este vigente, sus titulares podrán realizar obras de reparación, mejora, consolidación y modernización que impliquen aumento de altura y superficie de las construcciones existentes.</t>
  </si>
  <si>
    <t>B. Disposición transitoria cuarta L. Costas. A) Si ocupan terrenos de dominio público marítimo-terrestre, serán demolidas al extinguirse la concesión. Mientras la concesión esté vigente, sus titulares podrán realizar obras de reparación, mejora, consolidación y modernización siempre que no impliquen aumento de volumen, altura ni superficie de las construcciones existentes.</t>
  </si>
  <si>
    <t>a.      	Las dunas que están en desarrollo, o en evolución, incluso las dunas primarias o secundarias</t>
  </si>
  <si>
    <t xml:space="preserve">b.      	Las dunas secundarias y las relictas, siempre que no estén cubiertas por vegetación leñosa arbustiva o arbórea, en más del 75% de su superficie </t>
  </si>
  <si>
    <t xml:space="preserve">c.      	Las dunas embrionarias, las dunas primarias, las secundarias y las estabilizadas, aunque tengan algún tipo de cobertura vegetal </t>
  </si>
  <si>
    <t>d.      	Las dunas primarias y la parte de las dunas estabilizadas que no esté cubierta por vegetación en mas del 75% de su superficie</t>
  </si>
  <si>
    <t>A. Art. 4 RGC. c) Se considerará que son necesarias para garantizar la estabilidad de la playa y la defensa de la costa las dunas que estén en desarrollo, desplazamiento o evolución debida a la acción del mar o del viento marino, las dunas primarias y las dunas secundarias hasta su borde interior. Se entiende que no son necesarias para garantizar la estabilidad de la playa y la defensa de la costa las dunas relictas y las dunas estabilizadas, salvo en aquellos casos excepcionales en que la mejor evidencia científica disponible demuestre que la duna estabilizada es necesaria para garantizar la estabilidad de la playa y la defensa de la costa.</t>
  </si>
  <si>
    <t>a.      	Los terrenos ganados al mar como consecuencia directa de obras, siempre que éstas no hayan suido ejecutadas por el Estado o las Comunidades Autónomas</t>
  </si>
  <si>
    <t>b.      	Los acantilados en contacto con el mar o con espacios de dominio público marítimo-terrestre hasta su coronación, que presenten una inclinación que forme un ángulo con el plano horizontal igual o superior a 60 grados sexagesimales</t>
  </si>
  <si>
    <t>c.      	Los acantilados en contacto con el mar o con espacios de dominio público marítimo-terrestre hasta donde alcance el oleaje, siempre que presenten una inclinación que forme un ángulo con el plano horizontal igual o superior a 60 grados sexagesimales</t>
  </si>
  <si>
    <t>d.      	Las obras e instalaciones de iluminación de costas y señalización marítima, construidas por el Estado.</t>
  </si>
  <si>
    <t>C. Art. 5 RGC. 4. Los acantilados sensiblemente verticales, que estén en contacto con el mar o con espacios de dominio público marítimo-terrestre, hasta su coronación.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</si>
  <si>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Los cierres de los parámetros frontales de terrazas y balcones que se realicen con elementos opacos o de fábrica</t>
  </si>
  <si>
    <t>b)      	Cuando quede suficientemente acreditada su necesidad y con la menor incidencia posible, la ejecución de obras e instalaciones tendentes a la adecuación a la normativa de accesibilidad</t>
  </si>
  <si>
    <t>c)      	La instalación de toldos sobre terreno, las terrazas o fachadas cuando se realice mediante estructuras ligeras e instalaciones y con cerramientos laterales</t>
  </si>
  <si>
    <t>d)      	En todo caso, las obras e instalaciones que garanticen el cumplimiento de los requisitos establecidos en la normativa sismorresistente y de protección de incendios, sin que sea necesario acreditar su necesidad o su ejecución con la menor incidencia posible</t>
  </si>
  <si>
    <t>B. Disposicion transitoria decimocuarta RGC. 2. 3º. A estos efectos, no computará como aumento de volumen: Cuando quede suficientemente acreditada su necesidad, y con la menor incidencia posible: La ejecución de obras e instalaciones tendentes a la adecuación a la normativa de accesibilidad, incluyendo la instalación de nuevos ascensores y sus casetas de operaciones en las azoteas de los edificios. Las obras e instalaciones que garanticen el cumplimiento de los requisitos establecidos en la normativa sismorresistente y de protección de incendios. Las actuaciones necesarias para el cumplimiento de los requisitos básicos relacionados en la Ley 38/1999, de 5 de noviembre, de Ordenación de la Edificación.</t>
  </si>
  <si>
    <t xml:space="preserve">a.      	El mar territorial y las aguas interiores, con su lecho y subsuelo, así como los recursos naurarles de la zona económica y la plataforma continental </t>
  </si>
  <si>
    <t>b.      	Los terrenos que sean inundados arterial y controladamente, como consecuencia de obras e instalaciones realizadas al efecto, siempre que antes de la inundación no fueran de dominio público marítimo-terrestre</t>
  </si>
  <si>
    <t>c.      	La zona marítimo-terrestre y el mar territorial, hasta el límite del alcance del oleaje en los temporales, de acuerdo con los criterios técnicos establecidos en el Reglamento General de Costas</t>
  </si>
  <si>
    <t>d.      	Las marismas, marjales, esteros y todos aquellos terrenos bajos que se inunden como consecuencia del flujo y reflujo de las mareas</t>
  </si>
  <si>
    <t>D. Art. 3 RGC. 1. a) Se consideran incluidas en esta zona las marismas, albuferas, marjales, esteros y, en general, las partes de los terrenos bajos que se inundan como consecuencia del flujo y reflujo de las mareas, de las olas o de la filtración del agua del mar</t>
  </si>
  <si>
    <t>a.      	Únicamente obras de reparación y mejora de las construcciones existentes, siempre que no impliquen aumento de volumen de las mismas</t>
  </si>
  <si>
    <t>b.      	Únicamente obras de reparación, mejora, consolidación y modernización, previa autorización e la Administración del Estado, pudiendo, en este caso, implicar aumento de volumen de las construcciones existentes</t>
  </si>
  <si>
    <t>c.      	Obras de reparación, mejora, consolidación y modernización siempre que no impliquen aumento del volumen, altura ni superficie de las construcciones existentes</t>
  </si>
  <si>
    <t>d.      	En ningún caso la disposición transitoria cuarta de la Ley de Costas habilita para la realización de obras en servidumbre de protección, al tratarse de una competencia transferida a las Comunidades Autónomas</t>
  </si>
  <si>
    <t>C. Disposición transitoria cuarta L. Costas. 2.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</si>
  <si>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a.      	Consultará con la comunidad autónoma y el ayuntamiento correspondiente, a fin de consensuar el orden de las actuaciones a seguir, para reubicar a los propietarios, atendiendo a su situación social, con carácter previo a la demolición de la edificación.</t>
  </si>
  <si>
    <t>b.      	Comprobará la veracidad de la inscripción registral, solicitando certificación del Registrador correspondiente, y, en tal caso, procederá a su exclusión del deslinde.</t>
  </si>
  <si>
    <t>c.      	Rectificará la situación jurídica contradictoria con el deslinde y procederá a la inmatriculación de los bienes en el dominio público marítimo-terrestre.</t>
  </si>
  <si>
    <t>d.      	Comprobará la veracidad de la inscripción registral, solicitando certificación del Registrador correspondiente, y, en tal caso, procederá a trazar una línea de ribera del mar por el exterior de la edificación.</t>
  </si>
  <si>
    <t>C. Art. 13 L. Costas (art. 31 RGC). 2. La resolución de aprobación del deslinde será título suficiente para rectificar, en la forma y condiciones que se determinen reglamentariamente, las situaciones jurídicas registrales contradictorias con el deslinde. Dicha resolución será título suficiente, asimismo, para que la Administración proceda a la inmatriculación de los bienes de dominio público. En todo caso los titulares inscritos afectados podrán ejercitar las acciones que estimen pertinentes en defensa de sus derechos, siendo susceptible de anotación preventiva la correspondiente reclamación judicial</t>
  </si>
  <si>
    <t>a)      	Se comprobará si la vivienda está habitada, y si cuenta con todos los permisos para su construcción, en cuyo caso se procedería a excluirla del dominio público marítimo-terrestre, volviendo la misma a ser de propiedad privada.</t>
  </si>
  <si>
    <t>b)      	Únicamente en el caso de que la vivienda estuviese deshabitada y en estado de claro abandono, se procedería a su demolición, una vez aprobado el deslinde.</t>
  </si>
  <si>
    <t>c)      	No podrán existir terrenos de propiedad distinta de la del Estado en ninguna de las pertenencias del dominio público marítimo-terrestre, por lo que la vivienda quedará incluida dentro del dominio público marítimo-terrestre.</t>
  </si>
  <si>
    <t>d)      	Se solicitará informe a la comunidad autónoma y al ayuntamiento correspondiente, a los efectos de poder excluir, por razones de interés público, la vivienda del dominio público marítimo-terrestre. En el caso de que alguno de los informes sea negativo, la vivienda permanecerá incluida en el dominio público marítimo-terrestre.</t>
  </si>
  <si>
    <t>C. Art. 9 L. Costas (art. 12 RGC). 1. No podrán existir terrenos de propiedad distinta de la demanial del Estado en ninguna de las pertenencias del dominio público marítimo-terrestre, ni aun en el supuesto de terrenos ganados al mar o desecados en su ribera, sin perjuicio de lo establecido en el artículo 49</t>
  </si>
  <si>
    <t>a)      	Las islas que estén formadas o se formen por causas naturales, en el mar territorial o en aguas interiores o en los ríos hasta donde se hagan sensibles las mareas, salvo las que sean de propiedad privada de particulares o entidades públicas.</t>
  </si>
  <si>
    <t>b)      	Los terrenos de propiedad particular que se incorporen al dominio público marítimo-terrestre por cesión, expropiación, afectación o cualquier otro tipo de adquisición.</t>
  </si>
  <si>
    <t>c)      	Las islas que estén formadas o se formen por causas naturales, en el mar territorial o en aguas interiores o en los ríos hasta donde se hagan sensibles las mareas, incluidas las que sean de propiedad privada de particulares o entidades públicas</t>
  </si>
  <si>
    <t>d)      	Los terrenos ganados al mar como consecuencia directa o indirecta de obras y los desecados en su ribera.</t>
  </si>
  <si>
    <t>C. Art. 5 L. Costas (art. 7 RGC). Son también de dominio público estatal las islas que estén formadas o se formen por causas naturales en el mar territorial o en aguas interiores o en los ríos hasta donde se hagan sensibles las mareas, salvo las que sean de propiedad privada de particulares o entidades públicas o procedan de la desmembración de ésta, en cuyo caso serán de dominio público su zona marítimo-terrestre, playas y demás bienes que tengan este carácter, conforme a lo dispuesto en los artículos 3 y 4</t>
  </si>
  <si>
    <t>a)      	Todas las que, sin modificar elementos estructurales, puedan realizarse dentro y fuera de una construcción, instalación o edificación y que incrementen la calidad y accesibilidad de la misma</t>
  </si>
  <si>
    <t>b)      	Intervenciones que, siendo su finalidad la conservación y el mantenimiento del inmueble o construcción, conllevan la sustitución o transformación de materiales, elementos o partes de los mismos, sin alterar su estructura y volumetría ni incidir en la estabilidad</t>
  </si>
  <si>
    <t>c)      	Intervenciones que, siendo su finalidad la conservación y el mantenimiento del inmueble o construcción, conllevan la sustitución o transformación de materiales, elementos o partes de los mismos, alterando su estructura y volumetría, pero sin incidir en la estabilidad.</t>
  </si>
  <si>
    <t>d)      	Obras de carácter estructural, que tengan por objeto el afianzamiento, refuerzo o sustitución de elementos dañados de la estructura portante del edificio por otros iguales o de características similares que permitan mantener la estabilidad del inmueble.</t>
  </si>
  <si>
    <t>B. Disposición transitoria decimocuarta RGC. Desarrollo del apartado 2 de la disposición transitoria cuarta de la Ley 22/1988, de 28 de julio. Obras de reparación: Intervenciones que, siendo su finalidad la conservación y el mantenimiento del inmueble o construcción, conllevan la sustitución o transformación de materiales, elementos o partes de los mismos, sin alterar su estructura y volumetría ni incidir en la estabilidad</t>
  </si>
  <si>
    <t>a.      	Obras de reparación y mejora de las construcciones existentes, siempre que no impliquen aumento de volumen de las construcciones existentes</t>
  </si>
  <si>
    <t>b.      	Obras de reparación, mejora, consolidación y modernización, previa autorización de la Administración del Estado, pudiendo, en este caso, implicar aumento de volumen de las construcciones existentes</t>
  </si>
  <si>
    <t>c.      	Obras de reparación, mejora, consolidación y modernización, siempre que no impliquen aumento de volumen, altura ni superficie de las construcciones existentes</t>
  </si>
  <si>
    <t>C. Disposicion transitoria cuarta L. Costas. a) Si ocupan terrenos de dominio público marítimo-terrestre, serán demolidas al extinguirse la concesión. Mientras la concesión esté vigente, sus titulares podrán realizar obras de reparación, mejora, consolidación y modernización siempre que no impliquen aumento de volumen, altura ni superficie de las construcciones existentes</t>
  </si>
  <si>
    <t xml:space="preserve">a)      	Consiste en la determinación de aquellos terrenos cuyas características medioambientales necesitan ser protegidas por la Administración del Estado </t>
  </si>
  <si>
    <t>b)      	Es el acto administrativo mediante el cual la Administración del Estado expropia las construcciones ilegales existentes en el litoral costero, para su posterior demolición y reposición al estado natural de los terrenos</t>
  </si>
  <si>
    <t>c)      	Consiste esencialmente en la separación de los terrenos públicos de los privados</t>
  </si>
  <si>
    <t>d)      	Es un instrumento de planeamiento que establece la clasificación urbanística de una zona, determinando su edificabilidad, teniendo como objetivo la protección ambiental de los terrenos</t>
  </si>
  <si>
    <t>C. Art. 11 L. Costas (art. 17 RGC). 1. Para la determinación del dominio público marítimo-terrestre se practicarán por la Administración del Estado los oportunos deslindes, ateniéndose a las características de los bienes que lo integran conforme a lo dispuesto en los artículos 3, 4 y 5 de la presente Ley</t>
  </si>
  <si>
    <t>a.      	El límite hasta donde alcanzan las olas en los mayores temporales, será el alcanzado al menos en 5 ocasiones en un período de 5 años</t>
  </si>
  <si>
    <t>b.      	Se consideran acantilados sensiblemente verticales aquellos cuyo parámetro, como promedio, pueda ser asimilado a un plano que forme un ángulo con el horizontal igual o superior a 60 grados sexagesimales.</t>
  </si>
  <si>
    <t>c.      	Se considerará que son necesarias para garantizar la estabilidad de la playa y la defensa de la costa únicamente las dunas que estén en desarrollo, desplazamiento o evolución debida a la acción del mar o del viento marino</t>
  </si>
  <si>
    <t xml:space="preserve">d.      	Las variaciones del nivel del mar debidas a las mareas incluirán los efectos superpuestos de las mareas astronómicas y de las meteorológicas </t>
  </si>
  <si>
    <t>C. Art. 4 RGC. c) Se considerará que son necesarias para garantizar la estabilidad de la playa y la defensa de la costa las dunas que estén en desarrollo, desplazamiento o evolución debida a la acción del mar o del viento marino, las dunas primarias y las dunas secundarias hasta su borde interior. Se entiende que no son necesarias para garantizar la estabilidad de la playa y la defensa de la costa las dunas relictas y las dunas estabilizadas, salvo en aquellos casos excepcionales en que la mejor evidencia científica disponible demuestre que la duna estabilizada es necesaria para garantizar la estabilidad de la playa y la defensa de la costa</t>
  </si>
  <si>
    <t>a.      	10 años</t>
  </si>
  <si>
    <t>b.      	60 años a contar desde la fecha de aprobación del deslinde que incluyo los terrenos en dominio público marítimo-terrestre.</t>
  </si>
  <si>
    <t>c.      	Treinta años prorrogables por otros treinta.</t>
  </si>
  <si>
    <t>d.      	Treinta años, sin posibilidad de prórroga.</t>
  </si>
  <si>
    <t>A. Disposición transitoria tercera RGC. Los titulares a que se refiere este apartado también tendrán un derecho preferente, durante un periodo de diez años, para la obtención de las concesiones para nuevos usos o aprovechamientos que puedan otorgarse sobre la totalidad de la superficie a que se refiera la inscripción amparada en el artículo 34 de la Ley Hipotecaria. Dichas concesiones se ajustarán íntegramente a lo previsto en la Ley 22/1988, de 28 de julio, y en este reglamento, incluyendo la limitación de plazo y la obligación de abonar canon</t>
  </si>
  <si>
    <t>a.      	No incluirá las márgenes de aquellos ríos cuya desembocadura en e mar tenga una anchura inferior a como mínimo 5 veces la anchura del cauce, medida entre las líneas de ribera.</t>
  </si>
  <si>
    <t>b.      	Se refiere exclusivamente a las rías del norte de la península, que presentan una anchura suficiente para permitir que el mar penetre en su interior</t>
  </si>
  <si>
    <t>c.      	Incluirá las márgenes de las rías y en los ríos hasta el sitio donde éstos dejen de ser navegables</t>
  </si>
  <si>
    <t>d.      	Incluirá las márgenes de los ríos hasta el sitio donde se haga sensible el efecto de las mareas</t>
  </si>
  <si>
    <t>D. Art. 3 L. Costas (art. 3 RGC). a) La zona marítimo-terrestre o espacio comprendido entre la línea de bajamar escorada o máxima viva equinoccial, y el límite hasta donde alcancen las olas en los mayores temporales conocidos, de acuerdo con los criterios técnicos que se establezcan reglamentariamente, o cuando lo supere, el de la línea de pleamar máxima viva equinoccial. Esta zona se extiende también por las márgenes de los ríos hasta el sitio donde se haga sensible el efecto de las mareas</t>
  </si>
  <si>
    <t>a.      	Los Parques Naturales que se encuentren colindantes con la costa</t>
  </si>
  <si>
    <t>b.	      Los entornos medioambientales ricos en biodiversidad que están a menos de 500 metros de la costa</t>
  </si>
  <si>
    <t>c.      	Los islotes en aguas interiores y mar territorial</t>
  </si>
  <si>
    <t xml:space="preserve">d.      	Cualquier espacio que merezca ser protegido por su riqueza ecológica </t>
  </si>
  <si>
    <t>C. Art. 4 L. Costas (art. 5 RGC). 6. Los islotes en aguas interiores y mar territorial.</t>
  </si>
  <si>
    <t>1. 	La Ribera del Mar y de las rías comprende:</t>
  </si>
  <si>
    <t>1. Seleccionar</t>
  </si>
  <si>
    <t>2. Seleccionar</t>
  </si>
  <si>
    <t>2. 	Una de las siguientes afirmaciones referidas a los criterios técnicos para la determinación del deslinde del Domino Público Marítimo-Terrestre es falsa, indique cual:</t>
  </si>
  <si>
    <t>3. 	Uno de los siguientes elementos no forma parte de los bienes de dominio público marítimo-terrestre:</t>
  </si>
  <si>
    <t>3. Seleccionar</t>
  </si>
  <si>
    <t>4. 	La realización de obras que den lugar a la invasión por el mar o por las aguas de los ríos, hasta donde se haga sensible el efecto de las mareas, de terrenos que, con anterioridad a dichas obras, no sean dominio público marítimo-terrestre, producirá el siguiente efecto:</t>
  </si>
  <si>
    <t>4. Seleccionar</t>
  </si>
  <si>
    <t>5. 	Las obras e instalaciones de iluminación de costas y señalización marítima construidas por el Estado:</t>
  </si>
  <si>
    <t>6. Seleccionar</t>
  </si>
  <si>
    <t>6.	 El deslinde de los bienes de dominio público marítimo-terrestre incluirá:</t>
  </si>
  <si>
    <t>7. 	La concesión prevista en el apartado 1 de la disposición transitoria primera de la Ley de Costas, tendrá una duración, excluida la prórroga extraordinaria prevista en el artículo segundo de la Ley 2/2013, de 29 de mayo, de protección y uso sostenible del litoral y de modificación de la Ley de Costas, de:</t>
  </si>
  <si>
    <t>8. 	El deslinde de los bienes de dominio público marítimo-terrestre:</t>
  </si>
  <si>
    <t>8. Seleccionar</t>
  </si>
  <si>
    <t>9. 	Según se indica en el Reglamento General de Costas, forman parte de la ribera del mar:</t>
  </si>
  <si>
    <t>10. 	El apartado 2, de la disposición transitoria cuarta de la Ley 22/1988, de 28 julio, de Costas, establece que, en las obras e instalaciones legalizadas conforme a lo dispuesto en el apartado 1 de la citada disposición, así como en las construidas o que puedan construirse al amparo de licencia municipal y, cuando fuera exigible, autorización de la Administración del Estado otorgada con anterioridad a la entrada en vigor de la Ley de Costas, que resulten contrarias a lo establecido en la misma, se aplicaran las siguientes reglas:</t>
  </si>
  <si>
    <t xml:space="preserve">11. 	Indique qué grupos de dunas pertenecen al Dominio Público Marítimo-Terrestre, teniendo en cuenta lo establecido en el reglamento General de Costas: </t>
  </si>
  <si>
    <t>11. Seleccionar</t>
  </si>
  <si>
    <t>12. 	Indique, teniendo en cuenta lo estipulado en la Ley 22/1988, de 28 de julio, de Costas y su reglamento, cuál de los siguientes bienes no forma parte del dominio público marítimo-terrestre.</t>
  </si>
  <si>
    <t>12. Seleccionar</t>
  </si>
  <si>
    <t>13. 	A los efectos previstos en el apartado segundo de la disposición transitoria cuarta de la Ley 22/1988, de 28 de julio, de Costas, no computará como aumento de volumen, tal y como establece la disposición transitoria decimocuarta del Reglamento General de Costas:</t>
  </si>
  <si>
    <t>13. Seleccionar</t>
  </si>
  <si>
    <t>14. 	Según se indica en el reglamento General de Costas, aprobado por Real Decreto 876/2014, de 10 de octubre, forman parte de la ribera del mar:</t>
  </si>
  <si>
    <t>14. Seleccionar</t>
  </si>
  <si>
    <t>15. 	De acuerdo con lo establecido en la disposición transitoria cuarta de la Ley 22/1988, de 28 de julio, de Costas, en la zona de servidumbre de protección, podrán realizarse:</t>
  </si>
  <si>
    <t>15. Seleccionar</t>
  </si>
  <si>
    <t>16. 	Al aprobar un deslinde se comprueba que ha quedado incluida en el dominio público marítimo-terrestre una edificación que está inscrita en el Registro de la Propiedad. La Administración General del Estado:</t>
  </si>
  <si>
    <t>16. Seleccionar</t>
  </si>
  <si>
    <t>17. 	Durante la tramitación de un procedimiento de deslinde del dominio público marítimo-terrestre, se ha apreciado que una vivienda de propiedad privada resulta incluida dentro del dominio público marítimo-terrestre por encontrarse construida sobre dunas primarias. Razone en qué situación quedaría dicha vivienda, según lo dispuesto en la Ley de Costas.</t>
  </si>
  <si>
    <t>18. 	Tal y como se establece en la Ley 22/1988, de 28 de julio, de Costas y su Reglamento, no forman parte del dominio público marítimo-terrestre:</t>
  </si>
  <si>
    <t>19. 	A los efectos previstos en el apartado segundo de la disposición transitoria cuarta de la Ley de Costas, se entenderá por obras de reparación:</t>
  </si>
  <si>
    <t>19. Seleccionar</t>
  </si>
  <si>
    <t>20.	 De acuerdo con lo establecido en la disposición transitoria cuarta de la Ley 22/1988, de 29 de julio, de Costas, en la zona de servidumbre de protección, podrán realizarse:</t>
  </si>
  <si>
    <t>20. Seleccionar</t>
  </si>
  <si>
    <t>21.	 Según la Ley y el Reglamento de Costas vigente, el deslinde de los bienes de dominio público marítimo-terrestre:</t>
  </si>
  <si>
    <t>21. Seleccionar</t>
  </si>
  <si>
    <t>22.	 Según la Ley y el Reglamento de Costas vigente, una de las siguientes afirmaciones referidas a los criterios técnicos para la determinación del deslinde de los bienes de dominio público marítimo-terrestre es FALSA, indique cuál:</t>
  </si>
  <si>
    <t>22. Seleccionar</t>
  </si>
  <si>
    <t xml:space="preserve">23. Según lo establecido en el apartado 1, de la disposición transitoria tercera del Reglamento General de Costas, aprobado por el Real Decreto 876/2014, de 10 de octubre, los titulares de terrenos a que se refiere el citado apartado, también tendrán un derecho preferente, para la obtención de las concesiones para nuevos usos o aprovechamientos que puedan otorgarse sobre la totalidad de la superficie a que se refiera la inscripción amparada en el artículo 34 de la Ley Hipotecaria, durante un periodo de: </t>
  </si>
  <si>
    <t>23. Seleccionar</t>
  </si>
  <si>
    <t>24. Según la normativa de Costas, señale la respuesta CORRECTA en relación con la ribera del mar:</t>
  </si>
  <si>
    <t>24. Seleccionar</t>
  </si>
  <si>
    <t>25. Según la normativa de Costas, forman parte del dominio público-marítimo terrestre incluirá:</t>
  </si>
  <si>
    <t>25. Seleccionar</t>
  </si>
  <si>
    <t>26. Según la normativa en materia de Costas, indique cuál de los siguientes elementos NO forma parte de los bienes de dominio público marítimo-terrestre:</t>
  </si>
  <si>
    <t>26. Seleccionar</t>
  </si>
  <si>
    <t>27. Según la normativa en materia de Costas, el deslinde de los bienes de dominio público marítimo-terrestre, una vez aprobado, declara:</t>
  </si>
  <si>
    <t>27. Seleccionar</t>
  </si>
  <si>
    <t>28. Según el artículo 24 del reglamento general de costas, los planos del proyecto de deslinde con el trazado de la línea de deslinde, tendrán una escala:</t>
  </si>
  <si>
    <t>28. Seleccionar</t>
  </si>
  <si>
    <t xml:space="preserve">29. Según la disposición transitoria 3ª del Real Decreto 876/2014, de 10 de octubre, por el que se aprueba el Reglamento General de Costas, aquellos titulares de terrenos, que teniendo inscripción registral anterior a una determinada fecha, acrediten la existencia del tracto registral ininterrumpido, obtendrán los derechos establecidos en el apartado cuarto de la disposición transitoria primera de la Ley 22/1988, de 28 de julio, de Costas, en lo referente al plazo de la concesión, la exención del abono de canon y el derecho preferente, ¿de qué fecha debe ser la inscripción registral? </t>
  </si>
  <si>
    <t>a)      	La gestión del dominio público marítimo-terrestre, así como de sus servidumbres.</t>
  </si>
  <si>
    <t xml:space="preserve">b)      	Establecer el régimen jurídico que rige la adopción de las medidas necesarias para lograr o mantener el buen estado ambiental del medio marino, a través de su planificación, conservación, protección y mejora. </t>
  </si>
  <si>
    <t>c)      	La determinación, protección, utilización y policía del dominio público marítimoterrestre y especialmente de la ribera del mar</t>
  </si>
  <si>
    <t xml:space="preserve">d)      	El establecimiento de las normas básicas de protección de las aguas continentales,
costeras y de transición. </t>
  </si>
  <si>
    <t>C. Artículo 1 L.Costas. La presente Ley tiene por objeto la determinación, protección, utilización y policía del dominio público marítimo-terrestre y especialmente de la ribera del mar</t>
  </si>
  <si>
    <t xml:space="preserve">30.	 Según el artículo 1 de la Ley 22/1988, de 28 de julio, de Costas, ésta tiene por objeto: </t>
  </si>
  <si>
    <t>30. Seleccionar</t>
  </si>
  <si>
    <t xml:space="preserve">a.      	Art. 132.1. </t>
  </si>
  <si>
    <t>b.      	Art. 132.2.</t>
  </si>
  <si>
    <t>c.      	Art. 132.3</t>
  </si>
  <si>
    <t xml:space="preserve">d.      	Art. 128. </t>
  </si>
  <si>
    <t>B. Artículo 132 CE.  1. La ley regulará el régimen jurídico de los bienes de dominio público y de los comunales, inspirándose en los principios de inalienabilidad, imprescriptibilidad e inembargabilidad, así como su desafectación. 2. Son bienes de dominio público estatal los que determine la ley y, en todo caso, la zona marítimo-terrestre, las playas, el mar territorial y los recursos naturales de la zona económica y la plataforma continental. 3. Por ley se regularán el Patrimonio del Estado y el Patrimonio Nacional, su administración, defensa y conservación</t>
  </si>
  <si>
    <t xml:space="preserve">31. 	¿Qué artículo de la Constitución Española señala que, en todo caso, la zona marítimoterrestre, las playas, el mar territorial y los recursos naturales de la zona económica y la plataforma continental, son bienes de dominio público estatal? </t>
  </si>
  <si>
    <t>31. Seleccionar</t>
  </si>
  <si>
    <t xml:space="preserve">a)      	Si no es alcanzado por el mar al menos en 5 ocasiones en 5 años. </t>
  </si>
  <si>
    <t xml:space="preserve">b)      	Si se demuestra que un temporal, con periodo de retorno 5 años, no alcanza el límite fijado por el deslinde. </t>
  </si>
  <si>
    <t>c)      	Si no es alcanzado por el mar al menos en 5 ocasiones en 3 años</t>
  </si>
  <si>
    <t xml:space="preserve">d)      	Si se demuestra que un temporal, con período de retorno 50 años, no alcanza el límite fijado en dicho deslinde. </t>
  </si>
  <si>
    <t xml:space="preserve">D. Art. 27 RGC. b) Igualmente se revisarán los deslindes de zona marítimo-terrestre vigentes, desplazando dicho límite hacia el mar, si se demuestra que un temporal, con periodo de retorno de 50 años, </t>
  </si>
  <si>
    <t>32. Seleccionar</t>
  </si>
  <si>
    <t xml:space="preserve">32. 	Los deslindes de zona marítimo-terrestre vigentes deben revisarse desplazando dicho límite hacia el mar: </t>
  </si>
  <si>
    <t xml:space="preserve">a)      	La suspensión del otorgamiento de concesiones en el dominio público marítimo-terrestre. </t>
  </si>
  <si>
    <t>b)      	Que constituye un título inscribible para rectificar las situaciones jurídicas registrales contradictorias con el deslinde en tramitación y para inmatricular los bienes de dominio público</t>
  </si>
  <si>
    <t xml:space="preserve">c)      	Que establece la fecha de cómputo del plazo de 5 años para el ejercicio de acciones civiles sobre derechos relativos a terrenos incluidos en el demanio marítimo. </t>
  </si>
  <si>
    <t xml:space="preserve">d)      	La declaración de la posesión a favor del Estado de los bienes delimitados como dominio público. </t>
  </si>
  <si>
    <t>A. Art. 12 L. Costas. 5. La providencia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La resolución del expediente de deslinde llevará implícito el levantamiento de la suspensión</t>
  </si>
  <si>
    <t>33. Seleccionar</t>
  </si>
  <si>
    <t>33.	 Un efecto del acuerdo de incoación del expediente de deslinde del dominio público marítimo-terrestre es:</t>
  </si>
  <si>
    <t>a)      	El 29 de julio de 1988, fecha de entrada en vigor de la Ley 22/1988, de 28 de julio.</t>
  </si>
  <si>
    <t xml:space="preserve">b)      	El 31 de mayo de 2013, fecha de entrada en vigor de la Ley 2/2013, de 29 de mayo, de protección y uso sostenible del litoral y de modificación de la Ley 22/1988, de 28 de julio. </t>
  </si>
  <si>
    <t xml:space="preserve">c)      	El día de la fecha de solicitud de la concesión. </t>
  </si>
  <si>
    <t>d)      	La fecha de aprobación del deslinde nuevo.</t>
  </si>
  <si>
    <t>D. Disposición transitoria primera L. Costas. 4. En los tramos de costa en que esté completado el deslinde del dominio público marítimo-terrestre a la entrada en vigor de esta Ley, pero haya de practicarse uno nuevo para adecuarlo a las características establecidas en aquélla para los distintos bienes, los terrenos que resulten comprendidos entre la antigua y la nueva delimitación quedarán sujetos al régimen establecido en el apartado primero de esta disposición, computándose el plazo de un año para la solicitud de la concesión a que el mismo se refiere a partir de la fecha de aprobación del correspondiente deslinde</t>
  </si>
  <si>
    <t xml:space="preserve">34. 	La disposición transitoria 1.4 de la Ley 22/1988, de 28 de julio, de Costas, desarrollada en la disposición transitoria 4 de su Reglamento, establece el derecho concesional a los usos y aprovechamientos existentes en los terrenos comprendidos entre la línea de deslinde de dominio público completado a la entrada en vigor de esa ley, y la línea que resultaría de la práctica del deslinde que hubiera que realizar para adecuar el anterior a la Ley 22/1988, de 28 de julio. Indique cuál es el momento temporal que determina los usos y aprovechamientos que se otorgan en concesión: </t>
  </si>
  <si>
    <t>34. Seleccionar</t>
  </si>
  <si>
    <t xml:space="preserve">a)      	Terreno muy llano y bajo que se inunda periódicamente como consecuencia del flujo y reflujo de las mareas o de la filtración del agua del mar. </t>
  </si>
  <si>
    <t xml:space="preserve">b)      	Depósitos sedimentarios, constituidos por montículos de arena tengan o no vegetación que se alimenten de la arena transportada por la acción del mar, del viento marino o por otras causas. </t>
  </si>
  <si>
    <t>c)      	Cuerpos de aguas costeras que quedan físicamente separados del océano, en mayor o menor extensión por una franja de tierra</t>
  </si>
  <si>
    <t xml:space="preserve">d)      	Terreno bajo cubierto por un manto de agua que da soporte a abundante vegetación. </t>
  </si>
  <si>
    <t>C. Art. 3 L. Costas. Albufera: cuerpos de aguas costeras que quedan físicamente separados del océano, en mayor o menor extensión por una franja de tierra</t>
  </si>
  <si>
    <t>35. 	A los efectos de la Ley 22/1988, de 28 de julio, de Costas, se entiende por “Albufera”:</t>
  </si>
  <si>
    <t>35. Seleccionar</t>
  </si>
  <si>
    <t xml:space="preserve">a.      	Conseguir y mantener un adecuado nivel de calidad de las aguas y de la ribera del mar. </t>
  </si>
  <si>
    <t xml:space="preserve">b.      	Garantizar el uso público del mar, de su ribera y del resto del dominio público marítimo-terrestre, sin más excepciones que las derivadas de razones de interés público debidamente justificadas. </t>
  </si>
  <si>
    <t xml:space="preserve">c.      	Determinar el dominio público marítimo-terrestre y asegurar su integridad y adecuada conservación, adoptando, en su caso, las medidas de protección, y restauración necesarias y, cuando proceda, de adaptación, teniendo en cuenta los efectos del cambio climático. </t>
  </si>
  <si>
    <t>d.      	Coadyuvar al desarrollo y ejecución de las distintas políticas públicas en vigor y, en particular, al de la política portuaria, en coordinación con las Administraciones competentes.</t>
  </si>
  <si>
    <t>D. Art. 2 L. Costas. a) Determinar el dominio público marítimo-terrestre y asegurar su integridad y adecuada conservación, adoptando, en su caso, las medidas de protección, y restauración necesarias y, cuando proceda, de adaptación, teniendo en cuenta los efectos del cambio climático. b) Garantizar el uso público del mar, de su ribera y del resto del dominio público marítimo-terrestre, sin más excepciones que las derivadas de razones de interés público debidamente justificadas. c) Regular la utilización racional de estos bienes en términos acordes con su naturaleza, sus fines y con el respeto al paisaje, al medio ambiente y al patrimonio histórico. d) Conseguir y mantener un adecuado nivel de calidad de las aguas y de la ribera del mar.</t>
  </si>
  <si>
    <t xml:space="preserve">36.	 Señale cuál de los siguientes fines NO está previsto en el artículo 2 de la Ley 22/1988, de 28 de julio, de Costas: </t>
  </si>
  <si>
    <t>36. Seleccionar</t>
  </si>
  <si>
    <t>a.      	Los terrenos incorporados por los concesionarios para completar la superficie de una concesión de dominio público marítimo-terrestre que le haya sido otorgada, cuando así se establezca en las cláusulas de la concesión.</t>
  </si>
  <si>
    <t xml:space="preserve">b.      	Los islotes en aguas interiores y mar territorial. </t>
  </si>
  <si>
    <t>c.      	Los bienes de dominio público marítimo-terrestre, una vez que hayan sido adscritos a las Comunidades Autónomas, para la construcción de nuevos puertos y vías de transporte de titularidad de aquellas</t>
  </si>
  <si>
    <t>d.      	Cualquier terreno del Patrimonio del Estado colindante con el dominio público marítimo-terrestre o emplazado en su zona de influencia.</t>
  </si>
  <si>
    <t xml:space="preserve">D. Art. 3 y 4. L. Costas. </t>
  </si>
  <si>
    <t xml:space="preserve">37. 	Según la legislación de costas, uno de los siguientes elementos NO forma parte de los bienes de dominio público marítimo-terrestre: </t>
  </si>
  <si>
    <t>37. Seleccionar</t>
  </si>
  <si>
    <t xml:space="preserve">a)      	Dichos bienes son inalienables, imprescriptibles e inembargables. </t>
  </si>
  <si>
    <t>b)      	Podrán existir terrenos de propiedad distinta a la demanial del Estado en las pertenencias del dominio público marítimo-terrestre, cuando se encuentren amparados por asientos del Registro de la Propiedad.</t>
  </si>
  <si>
    <t>c)      	La Administración del Estado tiene el derecho y el deber de investigar la situación de los bienes y derechos que se presuman pertenecientes al dominio público marítimo-terrestre.</t>
  </si>
  <si>
    <t>d)      	No se admitirán interdictos contra las resoluciones dictadas por la Administración del Estado en ejercicio de las competencias configuradas en la Ley de Costas y de acuerdo con el procedimiento establecido.</t>
  </si>
  <si>
    <t>B. Art. 9 L. Costas. 1. No podrán existir terrenos de propiedad distinta de la demanial del Estado en ninguna de las pertenencias del dominio público marítimo-terrestre, ni aun en el supuesto de terrenos ganados al mar o desecados en su ribera, sin perjuicio de lo establecido en el artículo 49.</t>
  </si>
  <si>
    <t>38. 	Señale la respuesta INCORRECTA en relación con el régimen jurídico de los bienes de dominio público marítimo-terrestre:</t>
  </si>
  <si>
    <t>38. Seleccionar</t>
  </si>
  <si>
    <t xml:space="preserve">a)      	El límite hasta donde alcanzan las olas en los mayores temporales, será el alcanzado al menos en 5 ocasiones en un periodo de 5 años. </t>
  </si>
  <si>
    <t xml:space="preserve">b)      	Las variaciones del nivel del mar debidas a las mareas no incluirán los efectos superpuestos de las astronómicas y de las meteorológicas. </t>
  </si>
  <si>
    <t xml:space="preserve">c)      	Se consideran acantilados sensiblemente verticales aquellos cuyo paramento, como promedio, pueda ser asimilado a un plano que forme un ángulo con el plano horizontal igual o superior a 60 grados sexagesimales. </t>
  </si>
  <si>
    <t>d)      	Se considerará que son necesarias para garantizar la estabilidad de la playa y la defensa de la costa las dunas que estén en desarrollo, desplazamiento o evolución debida a la acción del mar o del viento marino.</t>
  </si>
  <si>
    <t>B. Art. 4 RGC. b) Las variaciones del nivel del mar debidas a las mareas incluirán los efectos superpuestos de las astronómicas y de las meteorológicas. No se tendrán en cuenta las ondas de mayor periodo de origen sísmico o de resonancia cuya presentación no se produzca de forma secuencial</t>
  </si>
  <si>
    <t xml:space="preserve">39. 	Una de las siguientes afirmaciones referidas a los criterios técnicos para la determinación del deslinde del dominio público marítimo-terrestre es FALSA. Indique cual: </t>
  </si>
  <si>
    <t>39. Seleccionar</t>
  </si>
  <si>
    <t xml:space="preserve">a)      	El deslinde se incoará, en todo caso, de oficio, y será aprobado por la Administración del Estado. </t>
  </si>
  <si>
    <t xml:space="preserve">b)      	En el procedimiento se solicitará informe a la Diputación Provincial y al Ayuntamiento. </t>
  </si>
  <si>
    <t xml:space="preserve">c)      	La aprobación del deslinde revestirá la forma de Acuerdo del Consejo de Ministros. </t>
  </si>
  <si>
    <t>d)      	El plazo para notificar la resolución de los procedimientos de deslinde será de veinticuatro meses</t>
  </si>
  <si>
    <t>D. Art. 12 L. Costas. 1. El deslinde se incoará de oficio o a petición de cualquier persona interesada, y será aprobado por la Administración del Estado. El plazo para notificar la resolución de los procedimientos de deslinde será de veinticuatro meses.</t>
  </si>
  <si>
    <t xml:space="preserve">40. 	Señale la respuesta CORRECTA, en relación con el procedimiento de deslinde del dominio público marítimo terrestre: </t>
  </si>
  <si>
    <t>40. Seleccionar</t>
  </si>
  <si>
    <t>a)      	Deben legalizarse mediante la correspondiente concesión administrativa, al amparo de la disposición transitoria primera de la Ley de Costas.</t>
  </si>
  <si>
    <t>b)      	Sólo puede realizarse en ellas las pequeñas reparaciones que exija la higiene, ornato y conservación.</t>
  </si>
  <si>
    <t>c)      	Deben legalizarse mediante una autorización otorgada por la Comunidad Autónoma, con informe previo favorable de la Administración General del Estado en el que conste que la servidumbre de tránsito está garantizada.</t>
  </si>
  <si>
    <t>d)      	Pueden realizarse en ellas obras de reparación y mejora, consolidación y modernización, siempre que no impliquen aumento de volumen, altura o superficie y sin que el incremento de valor se tenga en cuenta a efectos expropiatorios.</t>
  </si>
  <si>
    <t>D. Disposición transitoria cuarta.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</si>
  <si>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41. 	En relación con las obras e instalaciones construidas con anterioridad a la entrada en vigor de la Ley 22/1988, de 28 de julio, de Costas, con las licencias y autorizaciones exigidas por la legislación vigente en el momento de la construcción, situadas en la actualidad en zona de servidumbre de protección, fuera de la zona de servidumbre de tránsito, con un uso prohibido por la citada Ley:</t>
  </si>
  <si>
    <t>41. Seleccionar</t>
  </si>
  <si>
    <t>a)      	 El enunciado no proporciona suficientes datos para identificar todas las posibles pertenencias demaniales.</t>
  </si>
  <si>
    <t>b)      	 El dominio público marítimo-terrestre en ese tramo sólo puede estar constituido por la ribera de mar.</t>
  </si>
  <si>
    <t>c)      	El dominio público maritimo-terrestre en ese tramo sólo puede estar constituido por la zona marítimo-terrestre.</t>
  </si>
  <si>
    <t>d)      	 En una costa acantilada, el dominio público marítimo-terrestre sólo puede incluir la totalidad del acantilado hasta su coronación.</t>
  </si>
  <si>
    <t>A. Art. 4 L. Costas. Los terrenos acantilados sensiblemente verticales, que estén en contacto con el mar o con espacios de dominio público marítimo-terrestre, hasta su coronación. Art. 5 RGC.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</si>
  <si>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 xml:space="preserve">42. 	En un tramo de costa acantilada, rocosa, baja, de escasa pendiente, en estado natural (sin alteraciones antrópicas) indique cuál de las siguientes afirmaciones es cierta en relación con las pertenencias que deben incluirse en el demanio marítimo terrestre según los artículos 3 a 5 de la Ley de Costas: </t>
  </si>
  <si>
    <t>42. Seleccionar</t>
  </si>
  <si>
    <t>a)      	Que se necesita informe favorable previo, delAyuntamiento y la Comunidad Autónoma.</t>
  </si>
  <si>
    <t>b)      	Que puede desafectarse cualquiera de las pertenencias demaniales, siempre que, previamente, se declare la innecesariedad de esos bienes para la protección y utilización del dominio público.</t>
  </si>
  <si>
    <t>c)      	Que se exige, previamente, la declaración de innecesariedad de los bienes para la protección y utilización del dominio público, y esta declaración requiere informe del Ministerio de Defensa en relación con los intereses públicos tutelados por ese Ministerio.</t>
  </si>
  <si>
    <t>d)      	Que es una competencia del actual Ministerio para la Transición Ecológica y el Reto Demográfico y que, previamente, debe practicarse el deslinde de los bienes de dominio público marítimo{errestre.</t>
  </si>
  <si>
    <t>C. Art. 38 RGC. La declaración de innecesariedad de bienes de dominio público marítimo-terrestre requerirá informe del Ministerio de Defensa en relación con los intereses públicos tutelados por dicho Ministerio</t>
  </si>
  <si>
    <t>43. 	 Sobre la desafectación de bienes del dominio público marítimo-terrestre, el artículo 38 del Reglamento General de Costas indique:</t>
  </si>
  <si>
    <t>43. Seleccionar</t>
  </si>
  <si>
    <t>a)      	Por setenta y cinco años desde la fecha de aprobación del deslinde, para los usos y aprovechamientos existentes a la misma fecha de aprobación.</t>
  </si>
  <si>
    <t>b)      	 Por setenta y cinco años contados desde la fecha de entrada en vigor de la Ley de Costas, para los usos y aprovechamientos existentes a la entrada en vigor de la Ley de Costas.</t>
  </si>
  <si>
    <t>c)      	Por un plazo variable, hasta un máximo de 75 años desde la fecha de aprobación del deslinde, para los usos y aprovechamientos existentes a la entrada en vigor de la Ley de Costas.</t>
  </si>
  <si>
    <t>d)      	Por un plazo variable, hasta un máximo de 75 años desde la fecha de entrada en vigor de la Ley de Costas, para los usos y aprovechamientos existentes a la entrada en vigor de la Ley de Costas.</t>
  </si>
  <si>
    <t>A. Art. 27 L. Costas. 2. Los titulares de los terrenos que tras la revisión del deslinde se incorporen al dominio público marítimo-terrestre pasarán a ser titulares de un derecho de ocupación y aprovechamiento, a cuyo efecto la Administración otorgará de oficio la concesión, salvo renuncia expresa del interesado. La concesión se otorgará por setenta y cinco años, respetando los uso y aprovechamientos existentes, sin obligación de abonar canon. Dicha orden se notificará a los interesados que hayan comparecido en el expediente, así como a la comunidad autónoma, al ayuntamiento, a la Dirección General del Catastro, para la incorporación de la alteración sobre la titularidad de los inmuebles correspondientes, y al Registro de la Propiedad. El plazo de la concesión otorgada computará a partir de la fecha en que se practicó el deslinde. Esta misma fecha será la que se tenga en cuenta para el reconocimiento de los usos y aprovechamientos existentes."</t>
  </si>
  <si>
    <t xml:space="preserve">44. 	Según el artículo 27 del Reglamento General de Costas, los titulares de los terrenos que tras la revisión del deslinde se incorporen al dominio público marítimo-terrestre pasarán a ser titulares de un derecho de ocupación y aprovechamiento: </t>
  </si>
  <si>
    <t>44. Seleccionar</t>
  </si>
  <si>
    <t>a.      	Sí, el deslinde debe aprobarse, en todo caso, por resolución del Consejo de Ministros, a propuesta conjunta del Ministerio para la Transición Ecológica y el Reto Demográfico y el Ministerio de Transportes, Movilidad y Agenda Urbana.</t>
  </si>
  <si>
    <t>b.      	Sí, debe solicitarse informe, antes de la aprobación por el Ministerio para la Transición Ecológica y el Reto demográfico al Ministerio de Transportes, Movilidad y Agenda Urbana y, en caso de discrepancia entre ambos Ministerios, decide el Consejo de Ministros.</t>
  </si>
  <si>
    <t>c.      	 El deslinde del dominio público marítimo{errestre no puede afectar a las zonas poduarias en puertos de interés generaldel Estado</t>
  </si>
  <si>
    <t>d.      	 El deslinde del dominio público marítimo{errestre en los puertos del Estado es competencia del Ministerio de Transportes, Movilidad y Agenda Urbana.</t>
  </si>
  <si>
    <t>B. Art. 12 L. Costas. Cuando el deslinde afecte al dominio público portuario estatal, se remitirá el expediente de deslinde, antes de su aprobación, al Ministerio de Fomento para que en el plazo de dos meses emita un informe sobre las materias que afecten a sus competencias. En caso de discrepancia entre ambos Ministerios sobre el deslinde del dominio público portuario, decidirá el Consejo de Ministros</t>
  </si>
  <si>
    <t>45. 	¿Existe alguna especificidad establecida por la legislación de costas en cuanto al deslinde de los bienes de dominio público marítimo-terrestre si afecta también al ámbito del dominio público portuario estatal?</t>
  </si>
  <si>
    <t>45. Seleccionar</t>
  </si>
  <si>
    <t>46. 	Se pretende por un interesado una obra de consolidación en una edificación residencial existente que ocupa zona de servidumbre de protección, fuera de la zona de servidumbre de tránsito, construida en los años 70. ¿Se podría autorizar?</t>
  </si>
  <si>
    <t>a.      	Hay que valorar para la resolución si la edificación fue construida con la autorización que fuera exigible con arreglo a la legislación de costas entonces vigente, si fue legalizada con posterioridad o si no cuenta con título alguno.</t>
  </si>
  <si>
    <t>b.      	Sí, siempre que la Administración General del Estado emita un informe favorable en el que conste que la servidumbre de tránsito queda garantizada.</t>
  </si>
  <si>
    <t>c.      	Sí, ya que estas obras están permitidas para todas las edificaciones en zona de servidumbre de protección siempre que no impliquen aumento de volumen, altura ni superficie de las construcciones existentes y que el incremento de valor que comporten no pueda sea tenido en cuenta a efectos.</t>
  </si>
  <si>
    <t>d.      	No, según la legislación de costas actual, todas las edificaciones residenciales existentes en la zona de servidumbre de protección deben ser demolidas, ya que tienen un uso prohibido por el artículo 25 de la Ley de Costas.</t>
  </si>
  <si>
    <t>46. Seleccionar</t>
  </si>
  <si>
    <t>A. Disposición transitoria cuarta L.Costas. 1. Las obras e instalaciones construidas con anterioridad a la entrada en vigor de la presente Ley, sin la autorización o concesión exigible con arreglo a la legislación de costas entonces vigente, serán demolidas cuando no proceda su legalización por razones de interés público. 2. En las obras e instalaciones legalizadas conforme a lo previsto en el apartado anterior, así como en las construidas o que puedan construirse al amparo de licencia municipal y, cuando fuera exigible, autorización de la Administración del Estado otorgada con anterioridad a la entrada en vigor de esta Ley, que resulten contrarias a lo establecido en la misma, se aplicarán las siguientes reglas: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</si>
  <si>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a)      	No abarca la totalidad del tramo.</t>
  </si>
  <si>
    <t>b)      	No incluye la totalidad de los bienes definidos como dominio público en los artículos 3 a 5 de la Ley 22/1988, de 28 de julio.</t>
  </si>
  <si>
    <t>c)      	No incluye todos los bienes calificados como dominio público según la Ley 28/1969, de 26 de abril, sobre Costas.</t>
  </si>
  <si>
    <t>d)      	No establece la totalidad de las servidumbres legales según la Ley 22/1988, de 28 de julio.</t>
  </si>
  <si>
    <t>47. Seleccionar</t>
  </si>
  <si>
    <t xml:space="preserve">C. Disposición transitoria tercera RGC. 2. Se considerará parcial el deslinde cuando no se hubieran incluido en él todos los bienes calificados como dominio público según la Ley 28/1969, de 26 de abril, sobre Costas </t>
  </si>
  <si>
    <t>47. 	La disposición transitoria tercera del Reglamento General de Gostas establece que, en los tramos de costa en que el dominio público marítimo-terrestre no estuviera deslindado o lo estuviera parcialmente a la entrada en vigor de la Ley 22/1988, de 28 de julio, se procedería a la práctica del correspondiente deslinde. Cuando esta disposición se refiere a deslinde parcial, quiere decir que:</t>
  </si>
  <si>
    <t>a.      	Lo resuelve el Ministerio de Hacienda y Función Pública previa declaración de innecesariedad del Ministerio para la Transición Ecológica y el Reto Demográfico</t>
  </si>
  <si>
    <t>b.      	Lo resuelve el Ministerio para la Transición Ecológica y el Reto Demográfico previos informes de innecesariedad de la Comunidad Autónoma y de los Ayuntamientos afectados.</t>
  </si>
  <si>
    <t>c.      	 De acuerdo con los principios de inalienabilidad, imprescriptibilidad e inembargabilidad, no se contempla la posible desafectación de un terreno que forma parte del dominio público</t>
  </si>
  <si>
    <t xml:space="preserve">d.      	Lo resuelve el Ministerio para la Transición Ecológica y el Reto Demográfico previo informe preceptivo y vinculante del Ministerio de Hacienda y Función Pública. </t>
  </si>
  <si>
    <t>68. Seleccionar</t>
  </si>
  <si>
    <t>A. Art. 38 RGC. 2. La declaración de innecesariedad para la protección o utilización del dominio público marítimo-terrestre tendrá carácter excepcional y sólo procederá en aquellos supuestos en que resulte inviable la recuperación de los terrenos o la utilización de los mismos para usos relacionados con la protección y utilización del dominio público marítimo-terrestre. Una vez declarada la innecesariedad de los terrenos podrá solicitarse su desafectación al Ministerio de Hacienda y Administraciones Públicas en los términos de la Ley 33/2003, de 3 de noviembre, de Patrimonio de las Administraciones Públicas.</t>
  </si>
  <si>
    <t>48. 	El procedimiento de desafectación de terrenos de dominio público marítimoterrestre:</t>
  </si>
  <si>
    <t>48. Seleccionar</t>
  </si>
  <si>
    <t xml:space="preserve">a)      	Los terrenos deslindados como dominio público marítimo-terrestre. </t>
  </si>
  <si>
    <t xml:space="preserve">b)      	El espacio comprendido entre la línea de pleamar máxima viva equinoccial y el límite hasta donde alcanzan las olas en los mayores temporales conocidos. </t>
  </si>
  <si>
    <t>c)      	La zona marítimo-terrestre y las playas.</t>
  </si>
  <si>
    <t>d)      	La zona marítimo-terrestre, las playas y los terrenos acantilados sensiblemente verticales</t>
  </si>
  <si>
    <t>69. Seleccionar</t>
  </si>
  <si>
    <t>C. Art. 3 L. Costas. 1. La ribera del mar y de las rías, que incluye: a) La zona marítimo-terrestre o espacio comprendido ….b) Las playas o zonas de depósito de materiales sueltos, tales como arenas….</t>
  </si>
  <si>
    <t xml:space="preserve">49. 	De acuerdo con la Ley 22/1988, de 28 de julio, de Costas, ¿qué bienes incluye la ribera de mar? </t>
  </si>
  <si>
    <t>49. Seleccionar</t>
  </si>
  <si>
    <t>a.      	 La ejerce el Ministerio de Hacienda y Función Pública de oficio en exclusiva</t>
  </si>
  <si>
    <t xml:space="preserve">b.	      La ejerce el Ministerio de Hacienda y Función Pública de oficio o a instancia de cualquier persona. </t>
  </si>
  <si>
    <t xml:space="preserve">c.      	 La ejerce el Ministerio para la Transición Ecológica y el Reto Demográfico de oficio o a instancia de cualquier persona. </t>
  </si>
  <si>
    <t xml:space="preserve">d.      	La ejerce el Ministerio para la Transición Ecológica y el Reto Demográfico de oficio en exclusiva. </t>
  </si>
  <si>
    <t>70. Seleccionar</t>
  </si>
  <si>
    <t>C. Art. 16 RGC. 1. La potestad de recuperación posesoria se ejercerá por el Ministerio de Agricultura, Alimentación y Medio Ambiente, de oficio o a instancia de cualquier persona.</t>
  </si>
  <si>
    <t>50. 	La potestad de recuperación posesoria de los bienes de dominio público marítimoterrestre:</t>
  </si>
  <si>
    <t>50. Seleccionar</t>
  </si>
  <si>
    <t>a)      	Boletín Oficial del Estado, incluyendo necesariamente los planos del deslinde</t>
  </si>
  <si>
    <t>b)      	Boletín Oficial del Estado, no incluyendo necesariamente los planos del deslinde, pero indicando el modo en que éstos son accesibles</t>
  </si>
  <si>
    <t>c)      	Boletín Oficial de la provincia, incluyendo necesariamente los planos del deslinde</t>
  </si>
  <si>
    <t>d)      	Boletín Oficial de la provincia, no incluyendo necesariamente los planos del deslinde, pero indicando el modo en que éstos son accesibles.</t>
  </si>
  <si>
    <t>71. Seleccionar</t>
  </si>
  <si>
    <t>B. Art. 26 RGC. La publicación en el «Boletín Oficial del Estado» no incluirá necesariamente los planos del deslinde, pero indicará el modo en que estos son accesibles</t>
  </si>
  <si>
    <t>51.	 Según la legislación vigente de costas, la orden de aprobación del deslinde del dominio público marítimo-terrestre deberá publicarse en el:</t>
  </si>
  <si>
    <t>51. Seleccionar</t>
  </si>
  <si>
    <t>a.      	Serán demolidas en todo caso.</t>
  </si>
  <si>
    <t>b.      	Serán demolidas si no se construyeron al amparo de licencia municipal.</t>
  </si>
  <si>
    <t>c.      	Serán demolidas si no cuentan con la autorización o concesión exigible con arreglo a la legislación de costas entonces vigente.</t>
  </si>
  <si>
    <t>d.      	Serán demolidas si no cuentan con la autorización o concesión exigible con arreglo a la legislación de costas entonces vigente y no proceda su legalización por razones de interés público.</t>
  </si>
  <si>
    <t>78. Seleccionar</t>
  </si>
  <si>
    <t>D. Disposición transitoria cuarta L. Costas. 1. Las obras e instalaciones construidas con anterioridad a la entrada en vigor de la presente Ley, sin la autorización o concesión exigible con arreglo a la legislación de costas entonces vigente, serán demolidas cuando no proceda su legalización por razones de interés público</t>
  </si>
  <si>
    <t>52. 	Las obras e instalaciones en dominio público marítimo-terrestre construidas con anterioridad a la entrada en vigor de la Ley 22/1988, de 28 de julio, de Costas:</t>
  </si>
  <si>
    <t>52. Seleccionar</t>
  </si>
  <si>
    <t>a.      	Se procederá a la correspondiente indemnización de acuerdo a la Ley de 16 de diciembre de 1954 sobre expropiación forzosa.</t>
  </si>
  <si>
    <t>b.      	Mantendrán la propiedad particular de acuerdo a dicha sentencia, no siendo transmisible dicho bien por actos inter vivos ni mortis causa.</t>
  </si>
  <si>
    <t>c.      	Pasarán a ser titulares de un derecho de ocupación y aprovechamiento del dominio público marítimo-terrestre, mediante concesión otorgada por un plazo de 30 años improrrogable.</t>
  </si>
  <si>
    <t>d.      	Pasarán a ser titulares de un derecho de ocupación y aprovechamiento del dominio público marítimo-terrestre, mediante concesión otorgada por un plazo de 30 años, prorrogables por otros 30.</t>
  </si>
  <si>
    <t>79. Seleccionar</t>
  </si>
  <si>
    <t>D. Disposición transitoria primera L. Costas. 1. En virtud de lo dispuesto en el artículo 132.2 de la Constitución, los titulares de espacios de la zona marítimo-terrestre, playa y mar territorial que hubieran sido declarados de propiedad particular por sentencia judicial firme anterior a la entrada en vigor de la presente Ley pasarán a ser titulares de un derecho de ocupación y aprovechamiento del dominio público marítimo-terrestre, a cuyo efecto deberán solicitar la correspondiente concesión en el plazo de un año a contar desde la mencionada fecha. La concesión se otorgará por treinta años, prorrogables por otros treinta, respetando los usos y aprovechamientos existentes, sin obligación de abonar canon, y se inscribirá en el Registro a que se refiere el artículo 37.3</t>
  </si>
  <si>
    <t>53. 	En la Disposición transitoria primera de la Ley 22/1988, de 28 de julio, de Costas, se dispone que los titulares de espacios en la zona marítimo-terrestre, playa y mar territorial que hubieran sido declarados de propiedad particular por sentencia judicial firme a la entrada en vigor de dicha ley:</t>
  </si>
  <si>
    <t>53. Seleccionar</t>
  </si>
  <si>
    <t>a)      	Serán aquellos en los que se verifique un retroceso de la línea de orilla superior a cinco metros al año, en cada uno de los últimos cinco años, siempre que se estime que no puedan recuperar su estado anterior por procesos naturales.</t>
  </si>
  <si>
    <t>b)      	En ellos no podrá otorgarse ningún nuevo título de ocupación del dominio público marítimo-terrestre.</t>
  </si>
  <si>
    <t>c)      	La declaración de situación de regresión grave se hará por orden ministerial, previo sometimiento al trámite de información pública así como a informe de la comunidad autónoma y ayuntamientos correspondientes y trámite de alegaciones de quienes acrediten la condición de interesado personándose en el expediente.</t>
  </si>
  <si>
    <t>d)      	La declaración de situación de regresión grave llevará en todo caso aparejada la extinción del derecho de ocupación que ampara las construcciones en la zona declarada en dicha situación.</t>
  </si>
  <si>
    <t>D. Art. 29 RGC. 4. Las construcciones amparadas por un derecho de ocupación, existentes en los terrenos declarados en situación de regresión grave, se mantendrán, siempre que el mar no les alcance o exista riesgo cierto de que lo haga, en los términos de este artículo</t>
  </si>
  <si>
    <t>54. 	De acuerdo con el artículo 29 del Real Decreto 876/2014, de 10 de octubre, por el que se aprueba el Reglamento General de Costas, señale la respuesta INCORRECTA en lo relativo a los terrenos en situación de regresión grave:</t>
  </si>
  <si>
    <t>54. Seleccionar</t>
  </si>
  <si>
    <t>a.      	El expediente de deslinde, con el proyecto y el acta de replanteo, será aprobados por orden ministerial de la Ministra para la Transición Ecológica y el Reto Demográfico.</t>
  </si>
  <si>
    <t>b.      	Los titulares de los terrenos que tras la revisión del deslinde se incorporen al dominio público marítimo-terrestre pasarán a ser titulares de un derecho de ocupación y aprovechamiento por un plazo de setenta y cinco años, a cuyo efecto la Administración otorgará de oficio la concesión, salvo renuncia expresa del interesado.</t>
  </si>
  <si>
    <t>c.      	El acuerdo de incoación del expediente de deslinde implicará en todo caso la suspensión del otorgamiento de concesiones y autorizaciones en el dominio público marítimo-terrestre y en su zona de servidumbre de protección.</t>
  </si>
  <si>
    <t>d.      	Cuando un deslinde se incoe a instancia de parte, esta deberá abonar las tasas que correspondan. Estos deslindes se tramitarán con carácter preferente.</t>
  </si>
  <si>
    <t>C. Art. 12 L. Costas. 5. La providencia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La resolución del expediente de deslinde llevará implícito el levantamiento de la suspensión</t>
  </si>
  <si>
    <t>55. 	Señale la respuesta INCORRECTA en lo referente al deslinde del dominio público marítimo-terrestre:</t>
  </si>
  <si>
    <t>55. Seleccionar</t>
  </si>
  <si>
    <t>a)      	Únicamente el límite interior del dominio público.</t>
  </si>
  <si>
    <t>b)      	El límite interior del dominio público y el límite interior de la ribera del mar cuando no coincidan y el límite interior de la zona de servidumbre de tránsito.</t>
  </si>
  <si>
    <t>c)      	El límite interior del dominio público y el límite interior de la ribera del mar cuando no coincidan y los límites interiores de las zonas de servidumbre de tránsito y protección.</t>
  </si>
  <si>
    <t>d)      	El límite interior del dominio público y el límite interior de la ribera del mar cuando no coincidan y el límite interior de la zona de servidumbre de protección.</t>
  </si>
  <si>
    <t>D. Art.18 RGC. 1. El deslinde determinará siempre el límite interior del dominio público marítimo-terrestre, sin perjuicio de que se puedan delimitar también las distintas clases de pertenencias que lo integran. Cuando el mencionado límite interior no coincida con el de la ribera del mar, se fijará en el plano, en todo caso, el de esta última, además de aquel. No obstante, el amojonamiento solo reflejará el límite interior del dominio público. 2. En el plano correspondiente se fijará el límite del dominio público mediante una línea poligonal que una los distintos puntos utilizados como referencia, rectificando, en su caso, las curvas naturales del terreno. 3. En el mismo plano se señalará siempre el límite interior de la zona de servidumbre de protección.</t>
  </si>
  <si>
    <t>56. 	De acuerdo con el artículo 18 del Real Decreto 876/2014, de 10 de octubre, por el que se aprueba el Reglamento General de Costas, los planos de deslinde representarán:</t>
  </si>
  <si>
    <t>56. Seleccionar</t>
  </si>
  <si>
    <t>a)      	Incluye el mar territorial y los recursos naturales de la zona económica y la plataforma continental.</t>
  </si>
  <si>
    <t>d)      	Comprende exclusivamente las playas y las zonas de baño hasta donde alcanzan los mayores temporales conocidos.</t>
  </si>
  <si>
    <t>c)      	Incluye todas las aguas marítimas hasta una distancia de 20 millas.</t>
  </si>
  <si>
    <t>d)      	Es el espacio comprendido entre la línea de bajamar escorada o máxima viva equinoccial.</t>
  </si>
  <si>
    <t>A. Art. 132 CE. 2. Son bienes de dominio público estatal los que determine la ley y, en todo caso, la zona marítimo-terrestre, las playas, el mar territorial y los recursos naturales de la zona económica y la plataforma continental</t>
  </si>
  <si>
    <t>57. 	¿Cuál de las siguientes opciones describe mejor la delimitación del dominio público marítimo-terrestre según la Constitución Española?</t>
  </si>
  <si>
    <t>57. Seleccionar</t>
  </si>
  <si>
    <t>a.      	La Seguridad Nacional y la Defensa.</t>
  </si>
  <si>
    <t>b.      	La protección del patrimonio natural.</t>
  </si>
  <si>
    <t>c.      	La promoción del turismo, la actividad económica sostenible y la protección de la propiedad privada.</t>
  </si>
  <si>
    <t>d.      	Garantizar la posibilidad futura de expansión de infraestructuras portuarias.</t>
  </si>
  <si>
    <t>B. Art. 20 L. Costas. La protección del dominio público marítimo-terrestre comprende la defensa de su integridad y de los fines de uso general a que está destinado; la preservación de sus características y elementos naturales y la prevención de las perjudiciales consecuencias de obras e instalaciones, en los términos de la presente Ley</t>
  </si>
  <si>
    <t>58.	 ¿Qué aspectos considera la Ley de Costas al establecer la servidumbre de protección en el dominio público marítimo-terrestre?</t>
  </si>
  <si>
    <t>58. Seleccionar</t>
  </si>
  <si>
    <t>C. Art. 13 L. Costas. 2. La resolución de aprobación del deslinde será título suficiente para rectificar, en la forma y condiciones que se determinen reglamentariamente, las situaciones jurídicas registrales contradictorias con el deslinde. Dicha resolución será título suficiente, asimismo, para que la Administración proceda a la inmatriculación de los bienes de dominio público. En todo caso los titulares inscritos afectados podrán ejercitar las acciones que estimen pertinentes en defensa de sus derechos, siendo susceptible de anotación preventiva la correspondiente reclamación judicial</t>
  </si>
  <si>
    <t>a)      	Pasará a ser titular de un derecho de ocupación y aprovechamiento del dominio público marítimo-terrestre, por un periodo de 75 años, respetando los usos y aprovechamientos existentes, a cuyo efecto deberá solicitar la correspondiente concesión.</t>
  </si>
  <si>
    <t>b)      	Pasará a ser titular de un derecho de ocupación y aprovechamiento del dominio público marítimo-terrestre, por un periodo de treinta años, prorrogables otros treinta, respetando los usos y aprovechamientos existentes, a cuyo efecto deberá solicitar la correspondiente concesión, sin obligación de abonar canon.</t>
  </si>
  <si>
    <t>c)      	Pasará a ser titular de un derecho de ocupación y aprovechamiento del dominio público marítimo-terrestre, por un periodo de treinta años, respetando los usos y aprovechamientos existentes, a cuyo efecto deberá solicitar la correspondiente concesión.</t>
  </si>
  <si>
    <t>d)      	Seguirá manteniendo la titularidad de los terrenos. La inactividad de la Administración no puede significar perjuicios al ciudadano que obra de buena fe.</t>
  </si>
  <si>
    <t>C. Disposición transitoria segunda RGC. 1. Los titulares de los terrenos de la zona marítimo-terrestre o playa que no hayan podido ser ocupados por la Administración al practicar un deslinde anterior a la entrada en vigor de la Ley 22/1988, de 28 de julio, por estar inscritos en el Registro de la Propiedad y amparados por el artículo 34 de la Ley Hipotecaria, pasarán a ser titulares de un derecho de ocupación y aprovechamiento del dominio público marítimo-terrestre por treinta años, respetando los usos y aprovechamientos existentes, a cuyo efecto deberán solicitar la correspondiente concesión</t>
  </si>
  <si>
    <t>59.	 Indique en qué situación se encontrará un titular de terrenos de la zona marítimo-terrestre o playa que no hayan podido ser ocupados por la Administración al practicar un deslinde anterior a la entrada en vigor de la Ley 22/1988, de 28 de julio, de Costas, por estar amparados legalmente (inscritos en el Registro de la Propiedad y amparados por el artículo 34 de la Ley Hipotecaria), teniendo en cuenta lo dispuesto en las Disposiciones Transitorias de dicha Ley 28/1988, y concordantes de su Reglamento General.</t>
  </si>
  <si>
    <t>59. Seleccionar</t>
  </si>
  <si>
    <t>a.      	La barra longitudinal.</t>
  </si>
  <si>
    <t>b.      	El frente de playa.</t>
  </si>
  <si>
    <t>c.      	La berma.</t>
  </si>
  <si>
    <t>d.      	La zona intermareal.</t>
  </si>
  <si>
    <t>60.	 Según se refleja en el artículo 3 de la Ley 22/1988, de 28 de julio, de Costas, la parte casi horizontal de la playa, interior al escarpe o talud de fuerte pendiente causada por el oleaje, corresponde a:</t>
  </si>
  <si>
    <t>60. Seleccionar</t>
  </si>
  <si>
    <t>C. Art. 3 L. Costas. Berma: parte casi horizontal de la playa, interior al escarpe o talud de fuerte pendiente causada por el oleaje.</t>
  </si>
  <si>
    <t>a)      	Ser de titularidad autonómica que se encargan de la gestión del mismo</t>
  </si>
  <si>
    <t>b)      	Incluir solamente elementos de carácter natural como las playas, acantilados y terrenos</t>
  </si>
  <si>
    <t>c)      	Incluir el propio mar territorial y las aguas interiores, con su lecho y subsuelo.</t>
  </si>
  <si>
    <t>d)      	Sufrir alteraciones únicamente por causas naturales como invasiones del mar o arenas.</t>
  </si>
  <si>
    <t>C. Artículo 3 L.Costas. Son bienes de dominio público marítimo-terrestre estatal, en virtud de lo dispuesto en el artículo 132.2 de la Constitución: 1. La ribera del mar y de las rías. 2. El mar territorial y las aguas interiores, con su lecho y subsuelo, definidos y regulados por su legislación específica. 3. Los recursos naturales de la zona económica y la plataforma continental, definidos y regulados por su legislación específica.</t>
  </si>
  <si>
    <t>a.      	Dominio público marítimo-terrestre, servidumbre de protección y la zona de influencia.</t>
  </si>
  <si>
    <t>b.      	Dominio público terrestre, franja costera y zona de aproximación.</t>
  </si>
  <si>
    <t>c.      	Dominio público marítimo, franja costera de conexión y zona de aproximación.</t>
  </si>
  <si>
    <t>d.      	Franja costera de conexión, zona de aproximación y superficie pesquera afectada.</t>
  </si>
  <si>
    <t>A. Según articulación, títulos I y II L. Costas. Es la respuesta mas precisa</t>
  </si>
  <si>
    <t>a)      	La competencia de aprobación del deslinde del DPMT corresponde a las Comunidades Autónomas, a través de sus direcciones generales competentes en la materia.</t>
  </si>
  <si>
    <t>b)      	La competencia de aprobación del deslinde corresponde a la Comisión Mixta entre la Comunidad Autónoma competente y el Órgano representante de los municipios afectados.</t>
  </si>
  <si>
    <t>c)      	La competencia de aprobación del deslinde del DPMT corresponde al Ministerio de la Transición Ecológica y el Reto Demográfico, a través de la Dirección General de la Costa y el Mar.</t>
  </si>
  <si>
    <t>d)      	La competencia de aprobación del deslinde, corresponde a la Comisión Interministerial con el consenso de la Comunidad Autónoma afectada.</t>
  </si>
  <si>
    <t>C. Art. 19 RGC. 3. A efectos de la incoación del expediente, el Servicio Periférico de Costas remitirá a la Dirección General de Sostenibilidad de la Costa y del Mar una propuesta que contendrá un plano de delimitación provisional del dominio público y de la zona de servidumbre de protección, acompañada de cuantas fotografías y datos sean necesarios para la justificación de la propuesta. Art. 24. 3. El expediente de deslinde, con el proyecto y el acta de replanteo, será elevado al Ministerio de Agricultura, Alimentación y Medio Ambiente para su aprobación mediante orden ministerial</t>
  </si>
  <si>
    <t>a.      	La ribera del mar y de las rías; el mar territorial y las aguas interiores; y los escarpes y las bermas.</t>
  </si>
  <si>
    <t>b.      	La ribera del mar y de las rías; el mar territorial y las aguas interiores; y las playas y dunas.</t>
  </si>
  <si>
    <t>c.      	La ribera del mar y de las rías; el mar territorial y las aguas interiores; y los recursos naturales de la zona económica y la plataforma continental.</t>
  </si>
  <si>
    <t>d.      	La ribera del mar y de las rías; el mar territorial y las aguas interiores; y las marismas, albuferas y marjales.</t>
  </si>
  <si>
    <t>61.	 Los bienes de dominio público marítimo terrestre se caracterizan por:</t>
  </si>
  <si>
    <t>61. Seleccionar</t>
  </si>
  <si>
    <t>62. 	El terreno afectado por la Ley de Costas tiene diversa naturaleza y en él se pueden distinguir tres franjas:</t>
  </si>
  <si>
    <t>62. Seleccionar</t>
  </si>
  <si>
    <t>63. 	¿Quiénes se encargan de realizar los deslindes del Dominio Público Marítimo-Terrestre?</t>
  </si>
  <si>
    <t>63. Seleccionar</t>
  </si>
  <si>
    <t>64. 	¿Cuáles son los tres bienes que pertenecen al dominio público marítimo-terrestre estatal según el artículo 3 de la Ley 22/1988, de 28 de julio, de Costas?</t>
  </si>
  <si>
    <t>64. Seleccionar</t>
  </si>
  <si>
    <t>a)      	La duna estable, colonizada por vegetacion leñosa arbustiva o arbórea, en más del setentay cinco (75) por ciento de su superficie, utilizando para el cálculo de los porcentajes la totalidad de la superficie de la duna.</t>
  </si>
  <si>
    <t>b)      	La duna estable, colonizada por vegetacion leñosa arbustiva o arbórea, en más del setentay cinco (75) por ciento de su superficie, utilizando para el cálculo de los porcentajes la totalidad de la superficie de la zona marítimo-terrestre.</t>
  </si>
  <si>
    <t>c)      	La duna estable, colonizada por vegetacion leñosa arbustiva o arbórea, en más del cincuenta (50) por ciento de su superficie, utilizando para el cálculo de los porcentajes la totalidad de la superficie de la duna.</t>
  </si>
  <si>
    <t>d)      	La duna estable, colonizada por vegetacion leñosa arbustiva o arbórea, en más del cincuenta (50) por ciento de su superficie, utilizando para el cálculo de los porcentajes la totalidad de la superficie de la zona marítimo-tesrrestre</t>
  </si>
  <si>
    <t>A. Art. 4 RGC. Duna estabilizada. Duna estable, colonizada por vegetación leñosa arbustiva o arbórea, en más del setenta y cinco por ciento de su superficie. Para el cálculo de los porcentajes fijados se utilizará la totalidad de la superficie de la duna. El porcentaje de vegetación se entiende referido a la proyección de la parte aérea del árbol o arbusto sobre el suelo. En el cálculo del porcentaje no se computarán las revegetaciones realizadas con posterioridad a la entrada en vigor de la Ley 2/2013, de 29 de mayo</t>
  </si>
  <si>
    <t>a)      	No serán inscritos en el Registro de la Propiedad</t>
  </si>
  <si>
    <t>b)      	En determinados supuestos, desarrollados reglamentariamente, deberán ser inscritos en el Registro de la Propiedad</t>
  </si>
  <si>
    <t>c)      	Deberán ser objeto de inscripción obligatoria en el Registro de la Propiedad</t>
  </si>
  <si>
    <t>d)      	No se contempla el supuesto de inscripción registral en la Ley.</t>
  </si>
  <si>
    <t>C. Art. 31 RGC. 4. Para la inmatriculación de bienes de dominio público marítimo-terrestre en el Registro de la Propiedad se estará a lo previsto en la legislación hipotecaria, siendo la resolución aprobatoria del deslinde, acompañada del correspondiente plano individualizado de la finca, título suficiente para practicarla, sin necesidad de ningún trámite adicional posterior</t>
  </si>
  <si>
    <t>a)      	Un retroceso de la línea de orilla superior a 5 metros al año, en cada uno de los últimos diez años, siempre que se estime que no puedan recuperar su estado anterior por procesos naturales</t>
  </si>
  <si>
    <t>b)      	Un retroceso de la línea de orilla superior a 5 metros al año, en cada uno de los últimos cinco años, siempre que se estime que no puedan recuperar su estado anterior por procesos naturales.</t>
  </si>
  <si>
    <t xml:space="preserve">c)      	Un retroceso de la línea de orilla superior a 10 metros al año, en cada uno de los últimos cinco años, siempre que se estime que no puedan recuperar su estado anterior por procesos naturales. </t>
  </si>
  <si>
    <t>d)      	Un retroceso de la línea de orilla superior a 10 metros al año, en cada uno de los últimos diez años, siempre que se estime que no puedan recuperar su estado anterior por procesos naturales.</t>
  </si>
  <si>
    <t>B. Art. 29 RGC. 1. La Administración General del Estado podrá declarar en situación de regresión grave aquellos tramos del dominio público marítimo-terrestre en los que se verifique un retroceso de la línea de orilla superior a 5 metros al año, en cada uno de los últimos cinco años, siempre que se estime que no puedan recuperar su estado anterior por procesos naturales</t>
  </si>
  <si>
    <t>a)      	Duna con muy pequeña cobertura vegetal.</t>
  </si>
  <si>
    <t>b)      	Duna poco o nada vegetada, formada por arena suelta, que avanza desde la costa hacia tierra adentro por la acción del viento marino.</t>
  </si>
  <si>
    <t>c)      	Duna con cobertura parcial de vegetación.</t>
  </si>
  <si>
    <t>d)      	Duna no estabilizada o en desplazamiento con cobertura de vegetación herbácea que puede alcanzar hasta el cien por ciento o vegetación leñosa arbustiva o arbórea que puede alcanzar hasta el setenta y cinco por ciento de su superficie.</t>
  </si>
  <si>
    <t>B. Art. 3 RGC. Duna en desplazamiento o evolución. Duna poco o nada vegetada, formada por arena suelta, que avanza desde la costa hacia tierra adentro por la acción del viento marino</t>
  </si>
  <si>
    <t>65.	 Se entiende por duna estabilizada de acuerdo con lo regulado en el Reglamento General de Costas:</t>
  </si>
  <si>
    <t>65. Seleccionar</t>
  </si>
  <si>
    <t>66. 	Los bienes de Dominio Público Martítimo Terrestre, según la vigente Ley de Costas:</t>
  </si>
  <si>
    <t>66. Seleccionar</t>
  </si>
  <si>
    <t>67. 	De acuerdo con el Reglamento General de Costas, aprobado por Real Decreto 876/2014, de 10 de octubre, la Administración General del Estado podrá declarar en situación de regresión grave aquellos tramos del dominio público marítimo-terrestre en los que se verifique:</t>
  </si>
  <si>
    <t>67. Seleccionar</t>
  </si>
  <si>
    <t>68. 	De acuerdo con el Reglamento General de Costas, aprobado por Real Decreto 876/2014, de 10 de octubre, ¿cuál de las siguientes definiciones se corresponde con la tipología de "duna en desplazamiento o evolución"?:</t>
  </si>
  <si>
    <t>a.      	Se llevará a cabo mediante la colocación de hitos que permitan identificar sobre el terreno el límite interior perimetral del dominio público marítimo-terrestre. Los hitos se sustituirán por otras señales o referencias que hagan posible dicha identificación, cuando así lo aconsejen las circunstancias físicas de su lugar de ubicación.</t>
  </si>
  <si>
    <t>b.      	Se llevará a cabo mediante la colocación de hitos que permitan identificar sobre el terreno el límite exterior perimetral del dominio público marítimo-terrestre. Los hitos se sustituirán por otras señales o referencias que hagan posible dicha identificación, cuando así lo aconsejen las circunstancias físicas de su lugar de ubicación.</t>
  </si>
  <si>
    <t>c.      	Se llevará a cabo mediante la colocación de hitos que permitan identificar sobre el terreno el límite interior perimetral del dominio público marítimo-terrestre. Los hitos no se podrán sustituir por otras señales o referencias en ningún caso</t>
  </si>
  <si>
    <t>d.      	Se llevará a cabo mediante la colocación de hitos que permitan identificar sobre el terreno el límite exterior perimetral del dominio público marítimo-terrestre. Los hitos no se podrán sustituir por otras señales o referencias en ningún caso</t>
  </si>
  <si>
    <t>A. Art. 30 RGC. 4. El amojonamiento se hará mediante la colocación de hitos que permitan identificar sobre el terreno el límite interior perimetral del dominio público marítimo-terrestre. Los hitos se sustituirán por otras señales o referencias que hagan posible dicha identificación, cuando así lo aconsejen las circunstancias físicas de su lugar de ubicación</t>
  </si>
  <si>
    <t>a.      	Dicho límite será el alcanzado al menos en 2 ocasiones en un periodo de 2 años, salvo en aquellos casos excepcionales en que la mejor evidencia científica existente demuestre la necesidad de utilizar otro criterio</t>
  </si>
  <si>
    <t>b.      	Dicho límite será el alcanzado al menos en 5 ocasiones en un perioro de 2 años, salvo en aquellos casos excepcionales en que la mejorevidencia científica existente demuestre la necesidad de utilizar otro criterio</t>
  </si>
  <si>
    <t>c.      	Dicho límite será el alcanzado al menos en 2 ocasiones en un periodo de 5 años, salvo en aquellos casos excepcionales en que la mejorevidencia científica existente demuestre la necesidad de utilizar otro criterio</t>
  </si>
  <si>
    <t>d.      	Dicho límite será el alcanzado al menos en 5 ocasiones en un periodo de 5 años, salvo en aquellos casos excepcionales en que la mejorevidencia científica existente demuestre la necesidad de utilizar otro criterio</t>
  </si>
  <si>
    <t>D. Art. 4 RGC. a) Para fijar el límite hasta donde alcanzan las olas en los mayores temporales conocidos, se considerarán las variaciones del nivel del mar debidas a las mareas y el oleaje. Dicho límite será el alcanzado al menos en 5 ocasiones en un periodo de 5 años, salvo en aquellos casos excepcionales en que la mejor evidencia científica existente demuestre la necesidad de utilizar otro criterio</t>
  </si>
  <si>
    <t>69. 	De acuerdo con el Reglamento General de Costas, aprobado por Real Decreto 876/2014, de 10 de octubre, el procedimiento para la determinación del dominio público marítimo terrestre mediante el amojonamiento:</t>
  </si>
  <si>
    <t>70.	 Para determinar la zona marítimo-terrestre y la playa, se tendrá en cuenta, entre otros, el siguiente criterio: "Para fijar el límite hasta donde alcanzan las olas en los mayores temporales conocidos, se considerarán las variaciones del nivel del mar debidas a las mareas y el oleaje". Según el artículo 4 del Real Decreto 876/2014, de 10 de octubre, por el que se aprueba el Reglamento General de Costas, ¿cuál será dicho límite? Indique la respuesta correcta:</t>
  </si>
  <si>
    <t>a.      	Al Servicio Periférico de Costas</t>
  </si>
  <si>
    <t>b.      	A la Delegación del Gobierno</t>
  </si>
  <si>
    <t>c.      	A la Directora General de la Costa y el Mar</t>
  </si>
  <si>
    <t>d.      	A la Ministra para la Transición Ecológica y el Reto Demográfico</t>
  </si>
  <si>
    <t>A. Art. 14,15,16 RGC. 4. La resolución y ejecución corresponderá al Servicio Periférico de Costas, que podrá solicitar del Delegado o Subdelegado del Gobierno la colaboración de las Fuerzas y Cuerpos de Seguridad del Estado. Cuando sea necesario el desahucio se seguirá el procedimiento establecido en los artículos 108 de la Ley 22/1988, de 28 de julio y 218 de este reglamento</t>
  </si>
  <si>
    <t>a)      	No pertenece al dominio público marítimo-terrestre, dado que pertenece al dominio público portuario</t>
  </si>
  <si>
    <t>b)      	Ocupa el dominio público marítimo-terrestre mediante una adscripción</t>
  </si>
  <si>
    <t>c)      	Ocupa el dominio público marítimo-terrestre mediante una concesión en todos los casos</t>
  </si>
  <si>
    <t>d)      	Pertenece al dominio público marítimo-terrestre</t>
  </si>
  <si>
    <t>D. Art. 4 L. Costas. Pertenecen asimismo al dominio público marítimo-terrestre estatal: 11. Los puertos e instalaciones portuarias de titularidad estatal, que se regularán por su legislación específica</t>
  </si>
  <si>
    <t>71. 	¿A qué órgano corresponde la iniciación, resolución y ejecución de un expediente de recuperación posesoria del dominio público marítimo-terrestre?:</t>
  </si>
  <si>
    <t>72. 	Un puerto de titularidad estatal:</t>
  </si>
  <si>
    <t>72. Seleccionar</t>
  </si>
  <si>
    <t>a)      	La zona marítimo-terrestreo espacio comprendido entre la línea de bajamar escorada o máxima viva equinoccial, y el límite hasta donde alcancen las olas en los mayores temporales conocidos, de acuerdo con los criterios técnicos que se establezcan reglamentariamente, o cuando lo supere, el de la línea de pleamar máxima viva equinoccial.</t>
  </si>
  <si>
    <t>b)      	Los terrenos acantilados sensiblemente verticales, que estén en contacto con el mar o con espacios de dominio público marítimo-terrestre, hasta su coronación.</t>
  </si>
  <si>
    <t>c)      	Los terrenos ganados al mar como consecuencia directa o indirecta de obras, y los desecados en su ribera.</t>
  </si>
  <si>
    <t>d)      	Los islotes en aguas interiores y mar territorial.</t>
  </si>
  <si>
    <t>A. Art. 132.2 CE. 2. Son bienes de dominio público estatal los que determine la ley y, en todo caso, la zona marítimo-terrestre, las playas, el mar territorial y los recursos naturales de la zona económica y la plataforma continental</t>
  </si>
  <si>
    <t>a)       	Sólo para los puertos de interés general, con sujeción a lo establecido en el Real Decreto Legislativo 2/2011, de 5 de septiembre, por el que se aprueba el Texto Refundido de la Ley de Puertos del Estado y de la Marina Mercante</t>
  </si>
  <si>
    <t>b)      	 En los puertos e instalaciones portuarias, cualquiera que sea su titularidad, con sujeción a lo establecido en la Ley 22/1988, de 28 de julio, y su reglamento.</t>
  </si>
  <si>
    <t>c)       	Sólo en los puertos adscritos a una comunidad autónoma, con sujeción a lo establecido en la Ley 22/1988, de 28 de julio, y su reglamento</t>
  </si>
  <si>
    <t>d)      	En los puertos e instalaciones portuarias, cualquiera que sea su titularidad, con sujeción a lo establecido en el Real Decreto Legislativo 2/2011, de 5 de septiembre, por el que se aprueba el Texto Refundido de la Ley de Puertos del Estado y de la Marina Mercante</t>
  </si>
  <si>
    <t>B. Art. 17 RGC. 4. En los puertos e instalaciones portuarias, cualquiera que sea su titularidad, se practicará el deslinde del dominio público marítimo-terrestre, con sujeción a lo establecido en la Ley 22/1988, de 28 de julio, y en este reglamento, sea o no coincidente con la delimitación de la zona de servicio portuaria. La definición de la zona de servicio se ajustará a lo dispuesto en la legislación específica aplicable</t>
  </si>
  <si>
    <t>73. 	 Son bienes de dominio público marítimo-terrestre estatal, en virtud de lo dispuesto en el artículo 132.2 de la Constitución Española:</t>
  </si>
  <si>
    <t>73. Seleccionar</t>
  </si>
  <si>
    <t>74. 	En los puertos e instalaciones portuarias se practicará el deslinde del dominio público marítimoterrestre:</t>
  </si>
  <si>
    <t>74. Seleccionar</t>
  </si>
  <si>
    <t>a.      	A favor del Estado, conforme a la Ley 39/2015, de 1 de octubre, del Procedimiento Administrativo Común de las Administraciones Públicas</t>
  </si>
  <si>
    <t>b.      	A favor de la comunidad autónoma afectada por dicho deslinde, conforme a su Estatuto de Autonomía.</t>
  </si>
  <si>
    <t>c.      	 A favor del Estado conforme a la Ley 33/2003, de 3 de noviembre, del Patrimonio de las Administraciones Públicas.</t>
  </si>
  <si>
    <t>d.      	 A favor de sus titulares privados, conforme a lo regulado en la Ley 22/1988, de 28 de julio, de Costas.</t>
  </si>
  <si>
    <t>C. Art. 31 RGC. 5. Las fincas que, a resultas del expediente de deslinde, hayan de ser incorporadas al dominio público marítimo-terrestre, se inscribirán a favor del Estado conforme a la Ley 33/2003, de 3 de noviembre</t>
  </si>
  <si>
    <t>a)      	La finca o superficie de terreno que constituye una unidad física e inscrita como tal en Registro público.</t>
  </si>
  <si>
    <t>b)      	El ámbito para ejecutar de forma unitaria (de una sola vez) el planeamiento urbanístico.</t>
  </si>
  <si>
    <t>c)      	El conjunto de elementos arquitectónicos, estructural y funcionalmente relacionados, que forman un cuerpo constructivo independiente.</t>
  </si>
  <si>
    <t>d)      	El edificio que sirve de soporte, con el carácter de uso característico, al uso de vivienda.</t>
  </si>
  <si>
    <t>C. Disposicion transitoria decimocuarta RGC. Se entenderá por unidad edificatoria el conjunto de elementos arquitectónicos, estructural y funcionalmente relacionados, que forman un cuerpo constructivo independiente</t>
  </si>
  <si>
    <t>75. 	Conforme a lo regulado en el Reglamento General de Costas, las fincas que, a resultas del expediente de deslinde, hayan de ser incorporadas dominio público marítimo-terrestre, se inscribirán:</t>
  </si>
  <si>
    <t>76. 	A los efectos de lo regulado en la disposición transitoria decimocuarta del Reglamento General de Costas, se entiende por unidad edificatoria:</t>
  </si>
  <si>
    <t>75. Seleccionar</t>
  </si>
  <si>
    <t>76. Seleccionar</t>
  </si>
  <si>
    <t>a)      	No se admitirán más derechos sobre los bienes de dominio público marítimo-terrestre que los de uso y aprovechamiento adquiridos de acuerdo con la citada ley, careciendo de todo valor obstativo frente al dominio público las detentaciones privadas, por prolongadas que sean en el tiempo y aunque aparezcan amparadas por asientos del Registro de la Propiedad.</t>
  </si>
  <si>
    <t>b)      	No se admitirán más derechos sobre los bienes de dominio público marítimo-terrestre que los de uso y aprovechamiento adquiridos de acuerdo con las leyes que dicten las Administraciones con competencias concurrentes, careciendo de todo valor obstativo frente al dominio público las detentaciones privadas, por prolongadas que sean en el tiempo y aunque aparezcan amparadas por asientos del Registro de la Propiedad.</t>
  </si>
  <si>
    <t>c)      	No se admitirán más derechos sobre los bienes de dominio público marítimo-terrestre que los de uso y aprovechamiento adquiridos de acuerdo con la citada ley y las leyes que dicten las Administraciones con competencias concurrentes, reconociéndose excepcionalmente valor obstativo frente al dominio público las detentaciones privadas, prolongadas en el  tiempo y amparadas por asientos del Registro de la Propiedad.</t>
  </si>
  <si>
    <t>d)      	Los derechos de uso y aprovechamiento sobre los bienes de dominio público marítimoterrestre podrán adquirirse conforme a la citada ley y excepcionalmente por prescripción adquisitiva acreditada.</t>
  </si>
  <si>
    <t>A. Art. 8 L. Costas. A los efectos del artículo anterior, no se admitirán más derechos que los de uso y aprovechamiento adquiridos de acuerdo con la presente Ley, careciendo de todo valor obstativo frente al dominio público las detentaciones privadas, por prolongadas que sean en el tiempo y aunque aparezcan amparadas por asientos del Registro de la Propiedad</t>
  </si>
  <si>
    <t>a.      	 Laguna de agua salobre, formada en tierras bajas contiguas al mar</t>
  </si>
  <si>
    <t>b.	      Cuerpos de aguas costeras que quedan físicamente separados del océano, en mayor o menor extensión por una franja de tierra.</t>
  </si>
  <si>
    <t>c.      	 Terreno muy llano y bajo que se inunda periódicamente como consecuencia del flujo y reflujo de las mareas o de la filtración del agua del mar.</t>
  </si>
  <si>
    <t>d.      	Terreno bajo cubierto por un manto de agua que da soporte a abundante vegetación.</t>
  </si>
  <si>
    <t>B. Art. 3 RGC. a) Albufera: cuerpos de aguas costeras que quedan físicamente separados del océano, en mayor o menor extensión por una franja de tierra</t>
  </si>
  <si>
    <t>a)      	La suspensión no se aplicará al otorgamiento de autorizaciones para la ocupación de bienes que tengan el carácter indubitado de dominio público marítimo-terrestre</t>
  </si>
  <si>
    <t>b)      	La suspensión no se aplicará al otorgamiento de concesiones y autorizaciones para la ocupación de bienes que tengan el carácter indubitado de dominio público marítimoterrestre.</t>
  </si>
  <si>
    <t>c)      	La suspensión no se aplicará al otorgamiento de autorizaciones y concesiones para la ocupación de bienes en ribera del mar.</t>
  </si>
  <si>
    <t>d)      	Podrá solicitarse excepción en la aplicación de la suspensión al otorgamiento de autorizaciones y concesiones para la ocupación de bienes en ribera del mar.</t>
  </si>
  <si>
    <t>B. Art. 20 RGC. l acuerdo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(artículo 12.5 de la Ley 22/1988, de 28 de julio). Esta suspensión no se aplicará al otorgamiento de concesiones y autorizaciones para ocupación de bienes que tengan el carácter indubitado de dominio público marítimo-terrestre.</t>
  </si>
  <si>
    <t>77. 	Conforme a lo dispuesto en el artículo 132.1 de la Constitución, los bienes de dominio público marítimo-terrestre definidos en el la Ley 22/1988, de 28 de julio, de Costas son inalienables, imprescriptibles e inembargables, a tales efectos:</t>
  </si>
  <si>
    <t>77. Seleccionar</t>
  </si>
  <si>
    <t>78. 	Según el artículo 3 del Reglamento General de Costas, la albufera se define como:</t>
  </si>
  <si>
    <t>79. 	La incoación de un procedimiento de deslinde implicará la suspensión del otorgamiento de concesiones y autorizaciones en el dominio público marítimo-terrestre y en su zona de servidumbre de protección, no obstante:</t>
  </si>
  <si>
    <t>a.      	La aceptación de los titulares de terrenos privados afectados.</t>
  </si>
  <si>
    <t>b.      	La resolución de aprobación de deslinde y la resolución de concesión de ocupación y aprovechamiento a favor de los titulares de terrenos privados afectados.</t>
  </si>
  <si>
    <t>c.      	El plano individualizado de las fincas a inscribir.</t>
  </si>
  <si>
    <t>d.      	La resolución de aprobación del deslinde.</t>
  </si>
  <si>
    <t>a.      	La prevista en la Ley de expropiación forzosa.</t>
  </si>
  <si>
    <t>b.      	La conversión de los derechos de propiedad en derechos de aprovechamiento mediante concesión.</t>
  </si>
  <si>
    <t>c.      	La conversión de los derechos de propiedad en derechos de aprovechamiento mediante adscripción.</t>
  </si>
  <si>
    <t>d.      	La indemnización mediante la reserva a favor del titular, de los usos sobre el dominio público marítimo terrestre expropiado durante un periodo de 75 años.</t>
  </si>
  <si>
    <t>B. Art. 7 y 8 L. Costas. 7. Conforme a lo dispuesto en el artículo 132.1 de la Constitución, los bienes de dominio público marítimo-terrestre definidos en esta Ley son inalienables, imprescriptibles e inembargables. 8. A los efectos del artículo anterior, no se admitirán más derechos que los de uso y aprovechamiento adquiridos de acuerdo con la presente Ley, careciendo de todo valor obstativo frente al dominio público las detentaciones privadas, por prolongadas que sean en el tiempo y aunque aparezcan amparadas por asientos del Registro de la Propiedad</t>
  </si>
  <si>
    <t>a.      	Bienes que, por mandato constitucional, pertenecen, en cualquier caso, al dominio público marítimo-terrestre y bienes que integran el dominio público marítimo-terrestre, por determinación legal.</t>
  </si>
  <si>
    <t>b.      	Bienes estatales, regulados reglamentariamente y bienes autonómicos, regulados en los Estatutos de Autonomía de las comunidades autónomas.</t>
  </si>
  <si>
    <t>c.      	 Bienes del medio terrestre y bienes del medio marino.</t>
  </si>
  <si>
    <t>d.      	Bienes protegidos y bienes de libre acceso para realizar actividades marítimas.</t>
  </si>
  <si>
    <t>A. Art. 3 L. Costas. Son bienes de dominio público marítimo-terrestre estatal, en virtud de lo dispuesto en el artículo 132.2 de la Constitución y 3 de la Ley 22/1988, de 28 de julio</t>
  </si>
  <si>
    <t>80. 	Para que la Administración proceda a la inmatriculación de los bienes de dominio público marítimo-terrestre, es título suficiente:</t>
  </si>
  <si>
    <t>80. Seleccionar</t>
  </si>
  <si>
    <t>81. 	La eliminación de los derechos de propiedad sobre terrenos incorporados al dominio público marítimo-terrestre, en cumplimiento de lo establecido en el artículo 132 de la Constitución Española, puede ser considerada como una privación de tales bienes, y por ello, ha de dar lugar a la consiguiente indemnización. La solución adoptada por la Ley de Costas ha sido:</t>
  </si>
  <si>
    <t>81. Seleccionar</t>
  </si>
  <si>
    <t>82. 	La Ley 22/1988, de 28 de julio, de Costas, clasifica los bienes de dominio público marítimoterrestre estatal en:</t>
  </si>
  <si>
    <t>82. Seleccionar</t>
  </si>
  <si>
    <t>a.      	 El mar territorial y las aguas interiores, con su lecho y subsuelo, definidos y regulados por su legislación específica.</t>
  </si>
  <si>
    <t>b.	      Los recursos naturales de la zona económica y la plataforma continental, definidos y regulados por su legislación específica.</t>
  </si>
  <si>
    <t>c.      	 Las islas artificiales construidas en el mar territorial, o en aguas interiores, o en los ríos hasta donde se hagan sensibles las mareas.</t>
  </si>
  <si>
    <t>d.      	Los islotes en aguas interiores y mar territorial.</t>
  </si>
  <si>
    <t>C. Las islas artificiales no se encuentran recogidas en el Art. 3,4,5,6 L. Costas.</t>
  </si>
  <si>
    <t>a.      	Por un periodo de setenta y cinco años, sin posibilidad de prórroga, respetando los usos y aprovechamientos existentes y con la obligación de abonar canon.</t>
  </si>
  <si>
    <t>b.      	Por un periodo de setenta y cinco años, prorrogables otros treinta años, respetando los usos y aprovechamientos existentes y sin la obligación de abonar canon..</t>
  </si>
  <si>
    <t>c.      	Por un periodo de treinta años, prorrogables otros treinta años, respetando los usos y aprovechamientos existentes y sin la obligación de abonar canon.</t>
  </si>
  <si>
    <t>d.      	Por un periodo de treinta años, prorrogables otros treinta años, para cualquier uso y aprovechamiento, y sin la obligación de abonar canon.</t>
  </si>
  <si>
    <t>83. 	Según la Ley 22/1988, de 28 de julio, de Costas, y su reglamento, NO son bienes de dominio público marítimo-terrestre estatal:</t>
  </si>
  <si>
    <t>84. 	De acuerdo con las Disposiciones Transitorias Primeras de la Ley 22/1988, de 28 de julio, de Costas y de su Reglamento, los titulares de espacios de la zona marítimo-terrestre, playa y mar territorial que hubieran sido declarados de propiedad particular por sentencia judicial firme anterior a la entrada en vigor de dicha ley, pasarán a ser titulares de un derecho de ocupación y aprovechamiento del dominio público marítimo terrestre, mediante concesión:</t>
  </si>
  <si>
    <t>83. Seleccionar</t>
  </si>
  <si>
    <t>84. Seleccionar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</si>
</sst>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4"/>
      <color theme="0" tint="-4.9989318521683403E-2"/>
      <name val="Calibri"/>
      <family val="2"/>
      <scheme val="minor"/>
    </font>
    <font>
      <sz val="9"/>
      <color theme="1"/>
      <name val="Calibri"/>
      <family val="2"/>
      <scheme val="minor"/>
    </font>
    <font>
      <b/>
      <sz val="9"/>
      <color theme="1"/>
      <name val="Calibri"/>
      <family val="2"/>
      <scheme val="minor"/>
    </font>
    <font>
      <sz val="10"/>
      <name val="Calibri"/>
      <family val="2"/>
      <scheme val="minor"/>
    </font>
    <font>
      <sz val="9"/>
      <name val="Calibri"/>
      <family val="2"/>
      <scheme val="minor"/>
    </font>
    <font>
      <sz val="11"/>
      <name val="Calibri"/>
      <family val="2"/>
      <scheme val="minor"/>
    </font>
    <font>
      <b/>
      <sz val="9"/>
      <color theme="0" tint="-4.9989318521683403E-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xf numFmtId="0" fontId="2" fillId="0" borderId="0" xfId="0" applyFont="1"/>
    <xf numFmtId="0" fontId="4" fillId="2" borderId="9" xfId="0" applyFont="1" applyFill="1" applyBorder="1" applyAlignment="1">
      <alignment horizontal="left" vertical="center" wrapText="1"/>
    </xf>
    <xf numFmtId="0" fontId="3" fillId="2" borderId="8" xfId="0" applyFont="1" applyFill="1" applyBorder="1" applyAlignment="1">
      <alignment vertical="center"/>
    </xf>
    <xf numFmtId="0" fontId="3" fillId="5" borderId="13" xfId="0" applyFont="1" applyFill="1" applyBorder="1" applyAlignment="1">
      <alignment horizontal="center" vertical="center"/>
    </xf>
    <xf numFmtId="0" fontId="3" fillId="0" borderId="15" xfId="0" applyFont="1" applyBorder="1" applyAlignment="1">
      <alignment horizontal="center" vertical="center"/>
    </xf>
    <xf numFmtId="0" fontId="0" fillId="2" borderId="9" xfId="0" applyFill="1" applyBorder="1"/>
    <xf numFmtId="0" fontId="3" fillId="5" borderId="7" xfId="0" applyFont="1" applyFill="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2" borderId="0" xfId="0" applyFill="1" applyAlignment="1">
      <alignment horizontal="center"/>
    </xf>
    <xf numFmtId="0" fontId="4" fillId="2" borderId="8" xfId="0" applyFont="1" applyFill="1" applyBorder="1" applyAlignment="1">
      <alignment horizontal="left" vertical="center" wrapText="1"/>
    </xf>
    <xf numFmtId="0" fontId="11" fillId="2" borderId="0" xfId="0" applyFont="1" applyFill="1"/>
    <xf numFmtId="0" fontId="11"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Alignment="1">
      <alignment horizontal="center"/>
    </xf>
    <xf numFmtId="0" fontId="11" fillId="3" borderId="0" xfId="0" applyFont="1" applyFill="1" applyAlignment="1">
      <alignment horizontal="center" vertical="center"/>
    </xf>
    <xf numFmtId="0" fontId="11" fillId="7" borderId="0" xfId="0" applyFont="1" applyFill="1" applyAlignment="1">
      <alignment horizontal="center" vertical="center"/>
    </xf>
    <xf numFmtId="0" fontId="11" fillId="8" borderId="0" xfId="0" applyFont="1" applyFill="1" applyAlignment="1">
      <alignment horizontal="center" vertical="center"/>
    </xf>
    <xf numFmtId="0" fontId="0" fillId="2" borderId="0" xfId="0" applyFill="1" applyAlignment="1">
      <alignment horizontal="center" vertical="center"/>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9"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9"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1" fillId="3" borderId="8"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9" xfId="0" applyFont="1" applyFill="1" applyBorder="1" applyAlignment="1">
      <alignment horizontal="left" vertical="center" wrapText="1"/>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0" xfId="0" applyFont="1" applyFill="1" applyAlignment="1">
      <alignment horizontal="left" vertical="center"/>
    </xf>
    <xf numFmtId="0" fontId="3" fillId="2" borderId="9" xfId="0" applyFont="1" applyFill="1" applyBorder="1" applyAlignment="1">
      <alignment horizontal="left" vertical="center"/>
    </xf>
    <xf numFmtId="0" fontId="10" fillId="6" borderId="8"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cellXfs>
  <cellStyles count="1">
    <cellStyle name="Normal" xfId="0" builtinId="0"/>
  </cellStyles>
  <dxfs count="252">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ont>
        <color rgb="FF006100"/>
      </font>
      <fill>
        <patternFill>
          <bgColor rgb="FFC6EFCE"/>
        </patternFill>
      </fill>
    </dxf>
    <dxf>
      <fill>
        <patternFill>
          <bgColor rgb="FFFF7171"/>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
      <font>
        <color rgb="FF9C5700"/>
      </font>
      <fill>
        <patternFill>
          <bgColor rgb="FFFFEB9C"/>
        </patternFill>
      </fill>
    </dxf>
    <dxf>
      <fill>
        <patternFill>
          <bgColor rgb="FFFF7171"/>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TEST </a:t>
            </a:r>
            <a:r>
              <a:rPr lang="es-ES" baseline="0"/>
              <a:t>TEMA 1.1</a:t>
            </a:r>
            <a:r>
              <a:rPr lang="es-ES"/>
              <a:t> COSTAS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lotArea>
      <c:layout/>
      <c:barChart>
        <c:barDir val="bar"/>
        <c:grouping val="percentStacked"/>
        <c:varyColors val="0"/>
        <c:ser>
          <c:idx val="0"/>
          <c:order val="0"/>
          <c:tx>
            <c:strRef>
              <c:f>'Tema 1.1'!$G$2</c:f>
              <c:strCache>
                <c:ptCount val="1"/>
                <c:pt idx="0">
                  <c:v>CORRECTAS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1"/>
              <c:pt idx="0">
                <c:v>TEST</c:v>
              </c:pt>
            </c:strLit>
          </c:cat>
          <c:val>
            <c:numRef>
              <c:f>'Tema 1.1'!$H$2</c:f>
              <c:numCache>
                <c:formatCode>General</c:formatCode>
                <c:ptCount val="1"/>
                <c:pt idx="0">
                  <c:v>0</c:v>
                </c:pt>
              </c:numCache>
            </c:numRef>
          </c:val>
          <c:extLst>
            <c:ext xmlns:c16="http://schemas.microsoft.com/office/drawing/2014/chart" uri="{C3380CC4-5D6E-409C-BE32-E72D297353CC}">
              <c16:uniqueId val="{00000000-17A9-4ADF-84FB-E12B6B1245D9}"/>
            </c:ext>
          </c:extLst>
        </c:ser>
        <c:ser>
          <c:idx val="1"/>
          <c:order val="1"/>
          <c:tx>
            <c:strRef>
              <c:f>'Tema 1.1'!$G$3</c:f>
              <c:strCache>
                <c:ptCount val="1"/>
                <c:pt idx="0">
                  <c:v>INCORRECTAS</c:v>
                </c:pt>
              </c:strCache>
            </c:strRef>
          </c:tx>
          <c:spPr>
            <a:solidFill>
              <a:srgbClr val="FF0000"/>
            </a:solidFill>
            <a:ln>
              <a:noFill/>
            </a:ln>
            <a:effectLst>
              <a:outerShdw blurRad="57150" dist="19050" dir="5400000" algn="ctr" rotWithShape="0">
                <a:srgbClr val="000000">
                  <a:alpha val="63000"/>
                </a:srgbClr>
              </a:outerShdw>
            </a:effectLst>
          </c:spPr>
          <c:invertIfNegative val="0"/>
          <c:cat>
            <c:strLit>
              <c:ptCount val="1"/>
              <c:pt idx="0">
                <c:v>TEST</c:v>
              </c:pt>
            </c:strLit>
          </c:cat>
          <c:val>
            <c:numRef>
              <c:f>'Tema 1.1'!$H$3</c:f>
              <c:numCache>
                <c:formatCode>General</c:formatCode>
                <c:ptCount val="1"/>
                <c:pt idx="0">
                  <c:v>28</c:v>
                </c:pt>
              </c:numCache>
            </c:numRef>
          </c:val>
          <c:extLst>
            <c:ext xmlns:c16="http://schemas.microsoft.com/office/drawing/2014/chart" uri="{C3380CC4-5D6E-409C-BE32-E72D297353CC}">
              <c16:uniqueId val="{00000001-17A9-4ADF-84FB-E12B6B1245D9}"/>
            </c:ext>
          </c:extLst>
        </c:ser>
        <c:dLbls>
          <c:showLegendKey val="0"/>
          <c:showVal val="0"/>
          <c:showCatName val="0"/>
          <c:showSerName val="0"/>
          <c:showPercent val="0"/>
          <c:showBubbleSize val="0"/>
        </c:dLbls>
        <c:gapWidth val="95"/>
        <c:overlap val="100"/>
        <c:axId val="1579938080"/>
        <c:axId val="1579938560"/>
      </c:barChart>
      <c:catAx>
        <c:axId val="1579938080"/>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560"/>
        <c:crosses val="autoZero"/>
        <c:auto val="1"/>
        <c:lblAlgn val="ctr"/>
        <c:lblOffset val="100"/>
        <c:noMultiLvlLbl val="0"/>
      </c:catAx>
      <c:valAx>
        <c:axId val="1579938560"/>
        <c:scaling>
          <c:orientation val="minMax"/>
          <c:min val="0"/>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080"/>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TEST </a:t>
            </a:r>
            <a:r>
              <a:rPr lang="es-ES" baseline="0"/>
              <a:t>TEMA 1.2</a:t>
            </a:r>
            <a:r>
              <a:rPr lang="es-ES"/>
              <a:t> COSTAS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lotArea>
      <c:layout/>
      <c:barChart>
        <c:barDir val="bar"/>
        <c:grouping val="percentStacked"/>
        <c:varyColors val="0"/>
        <c:ser>
          <c:idx val="0"/>
          <c:order val="0"/>
          <c:tx>
            <c:strRef>
              <c:f>'Tema 1.2'!$G$2</c:f>
              <c:strCache>
                <c:ptCount val="1"/>
                <c:pt idx="0">
                  <c:v>CORRECTAS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1"/>
              <c:pt idx="0">
                <c:v>TEST</c:v>
              </c:pt>
            </c:strLit>
          </c:cat>
          <c:val>
            <c:numRef>
              <c:f>'Tema 1.2'!$H$2</c:f>
              <c:numCache>
                <c:formatCode>General</c:formatCode>
                <c:ptCount val="1"/>
                <c:pt idx="0">
                  <c:v>0</c:v>
                </c:pt>
              </c:numCache>
            </c:numRef>
          </c:val>
          <c:extLst>
            <c:ext xmlns:c16="http://schemas.microsoft.com/office/drawing/2014/chart" uri="{C3380CC4-5D6E-409C-BE32-E72D297353CC}">
              <c16:uniqueId val="{00000000-0657-437F-BAD8-525FC3850C67}"/>
            </c:ext>
          </c:extLst>
        </c:ser>
        <c:ser>
          <c:idx val="1"/>
          <c:order val="1"/>
          <c:tx>
            <c:strRef>
              <c:f>'Tema 1.1'!$G$3</c:f>
              <c:strCache>
                <c:ptCount val="1"/>
                <c:pt idx="0">
                  <c:v>INCORRECTAS</c:v>
                </c:pt>
              </c:strCache>
            </c:strRef>
          </c:tx>
          <c:spPr>
            <a:solidFill>
              <a:srgbClr val="FF0000"/>
            </a:solidFill>
            <a:ln>
              <a:noFill/>
            </a:ln>
            <a:effectLst>
              <a:outerShdw blurRad="57150" dist="19050" dir="5400000" algn="ctr" rotWithShape="0">
                <a:srgbClr val="000000">
                  <a:alpha val="63000"/>
                </a:srgbClr>
              </a:outerShdw>
            </a:effectLst>
          </c:spPr>
          <c:invertIfNegative val="0"/>
          <c:cat>
            <c:strLit>
              <c:ptCount val="1"/>
              <c:pt idx="0">
                <c:v>TEST</c:v>
              </c:pt>
            </c:strLit>
          </c:cat>
          <c:val>
            <c:numRef>
              <c:f>'Tema 1.2'!$H$3</c:f>
              <c:numCache>
                <c:formatCode>General</c:formatCode>
                <c:ptCount val="1"/>
                <c:pt idx="0">
                  <c:v>28</c:v>
                </c:pt>
              </c:numCache>
            </c:numRef>
          </c:val>
          <c:extLst>
            <c:ext xmlns:c16="http://schemas.microsoft.com/office/drawing/2014/chart" uri="{C3380CC4-5D6E-409C-BE32-E72D297353CC}">
              <c16:uniqueId val="{00000001-0657-437F-BAD8-525FC3850C67}"/>
            </c:ext>
          </c:extLst>
        </c:ser>
        <c:dLbls>
          <c:showLegendKey val="0"/>
          <c:showVal val="0"/>
          <c:showCatName val="0"/>
          <c:showSerName val="0"/>
          <c:showPercent val="0"/>
          <c:showBubbleSize val="0"/>
        </c:dLbls>
        <c:gapWidth val="95"/>
        <c:overlap val="100"/>
        <c:axId val="1579938080"/>
        <c:axId val="1579938560"/>
      </c:barChart>
      <c:catAx>
        <c:axId val="1579938080"/>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560"/>
        <c:crosses val="autoZero"/>
        <c:auto val="1"/>
        <c:lblAlgn val="ctr"/>
        <c:lblOffset val="100"/>
        <c:noMultiLvlLbl val="0"/>
      </c:catAx>
      <c:valAx>
        <c:axId val="1579938560"/>
        <c:scaling>
          <c:orientation val="minMax"/>
          <c:min val="0"/>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080"/>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TEST </a:t>
            </a:r>
            <a:r>
              <a:rPr lang="es-ES" baseline="0"/>
              <a:t>TEMA 1.3</a:t>
            </a:r>
            <a:r>
              <a:rPr lang="es-ES"/>
              <a:t> COSTAS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lotArea>
      <c:layout/>
      <c:barChart>
        <c:barDir val="bar"/>
        <c:grouping val="percentStacked"/>
        <c:varyColors val="0"/>
        <c:ser>
          <c:idx val="0"/>
          <c:order val="0"/>
          <c:tx>
            <c:strRef>
              <c:f>'Tema 1.3'!$G$2</c:f>
              <c:strCache>
                <c:ptCount val="1"/>
                <c:pt idx="0">
                  <c:v>CORRECTAS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Lit>
              <c:ptCount val="1"/>
              <c:pt idx="0">
                <c:v>TEST</c:v>
              </c:pt>
            </c:strLit>
          </c:cat>
          <c:val>
            <c:numRef>
              <c:f>'Tema 1.3'!$H$2</c:f>
              <c:numCache>
                <c:formatCode>General</c:formatCode>
                <c:ptCount val="1"/>
                <c:pt idx="0">
                  <c:v>0</c:v>
                </c:pt>
              </c:numCache>
            </c:numRef>
          </c:val>
          <c:extLst>
            <c:ext xmlns:c16="http://schemas.microsoft.com/office/drawing/2014/chart" uri="{C3380CC4-5D6E-409C-BE32-E72D297353CC}">
              <c16:uniqueId val="{00000000-7CD5-4ECF-8739-7B5E1D961086}"/>
            </c:ext>
          </c:extLst>
        </c:ser>
        <c:ser>
          <c:idx val="1"/>
          <c:order val="1"/>
          <c:tx>
            <c:strRef>
              <c:f>'Tema 1.1'!$G$3</c:f>
              <c:strCache>
                <c:ptCount val="1"/>
                <c:pt idx="0">
                  <c:v>INCORRECTAS</c:v>
                </c:pt>
              </c:strCache>
            </c:strRef>
          </c:tx>
          <c:spPr>
            <a:solidFill>
              <a:srgbClr val="FF0000"/>
            </a:solidFill>
            <a:ln>
              <a:noFill/>
            </a:ln>
            <a:effectLst>
              <a:outerShdw blurRad="57150" dist="19050" dir="5400000" algn="ctr" rotWithShape="0">
                <a:srgbClr val="000000">
                  <a:alpha val="63000"/>
                </a:srgbClr>
              </a:outerShdw>
            </a:effectLst>
          </c:spPr>
          <c:invertIfNegative val="0"/>
          <c:cat>
            <c:strLit>
              <c:ptCount val="1"/>
              <c:pt idx="0">
                <c:v>TEST</c:v>
              </c:pt>
            </c:strLit>
          </c:cat>
          <c:val>
            <c:numRef>
              <c:f>'Tema 1.3'!$H$3</c:f>
              <c:numCache>
                <c:formatCode>General</c:formatCode>
                <c:ptCount val="1"/>
                <c:pt idx="0">
                  <c:v>28</c:v>
                </c:pt>
              </c:numCache>
            </c:numRef>
          </c:val>
          <c:extLst>
            <c:ext xmlns:c16="http://schemas.microsoft.com/office/drawing/2014/chart" uri="{C3380CC4-5D6E-409C-BE32-E72D297353CC}">
              <c16:uniqueId val="{00000001-7CD5-4ECF-8739-7B5E1D961086}"/>
            </c:ext>
          </c:extLst>
        </c:ser>
        <c:dLbls>
          <c:showLegendKey val="0"/>
          <c:showVal val="0"/>
          <c:showCatName val="0"/>
          <c:showSerName val="0"/>
          <c:showPercent val="0"/>
          <c:showBubbleSize val="0"/>
        </c:dLbls>
        <c:gapWidth val="95"/>
        <c:overlap val="100"/>
        <c:axId val="1579938080"/>
        <c:axId val="1579938560"/>
      </c:barChart>
      <c:catAx>
        <c:axId val="1579938080"/>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560"/>
        <c:crosses val="autoZero"/>
        <c:auto val="1"/>
        <c:lblAlgn val="ctr"/>
        <c:lblOffset val="100"/>
        <c:noMultiLvlLbl val="0"/>
      </c:catAx>
      <c:valAx>
        <c:axId val="1579938560"/>
        <c:scaling>
          <c:orientation val="minMax"/>
          <c:min val="0"/>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579938080"/>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E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1905</xdr:colOff>
      <xdr:row>0</xdr:row>
      <xdr:rowOff>0</xdr:rowOff>
    </xdr:from>
    <xdr:to>
      <xdr:col>13</xdr:col>
      <xdr:colOff>0</xdr:colOff>
      <xdr:row>8</xdr:row>
      <xdr:rowOff>0</xdr:rowOff>
    </xdr:to>
    <xdr:graphicFrame macro="">
      <xdr:nvGraphicFramePr>
        <xdr:cNvPr id="2" name="Gráfico 1">
          <a:extLst>
            <a:ext uri="{FF2B5EF4-FFF2-40B4-BE49-F238E27FC236}">
              <a16:creationId xmlns:a16="http://schemas.microsoft.com/office/drawing/2014/main" id="{AC721FFD-E163-497D-AFD3-FCDE08D20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2447924</xdr:colOff>
      <xdr:row>0</xdr:row>
      <xdr:rowOff>0</xdr:rowOff>
    </xdr:from>
    <xdr:to>
      <xdr:col>13</xdr:col>
      <xdr:colOff>777239</xdr:colOff>
      <xdr:row>8</xdr:row>
      <xdr:rowOff>0</xdr:rowOff>
    </xdr:to>
    <xdr:graphicFrame macro="">
      <xdr:nvGraphicFramePr>
        <xdr:cNvPr id="3" name="Gráfico 2">
          <a:extLst>
            <a:ext uri="{FF2B5EF4-FFF2-40B4-BE49-F238E27FC236}">
              <a16:creationId xmlns:a16="http://schemas.microsoft.com/office/drawing/2014/main" id="{AB0CBA6A-0C31-40F4-9C18-16AB6B665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13</xdr:col>
      <xdr:colOff>777240</xdr:colOff>
      <xdr:row>8</xdr:row>
      <xdr:rowOff>0</xdr:rowOff>
    </xdr:to>
    <xdr:graphicFrame macro="">
      <xdr:nvGraphicFramePr>
        <xdr:cNvPr id="3" name="Gráfico 2">
          <a:extLst>
            <a:ext uri="{FF2B5EF4-FFF2-40B4-BE49-F238E27FC236}">
              <a16:creationId xmlns:a16="http://schemas.microsoft.com/office/drawing/2014/main" id="{2382F389-DBEE-4053-959B-991768315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E27CF-8458-482C-9C2B-42FADEB0A770}">
  <dimension ref="A1:D172"/>
  <sheetViews>
    <sheetView topLeftCell="A157" workbookViewId="0">
      <selection activeCell="A173" sqref="A173"/>
    </sheetView>
  </sheetViews>
  <sheetFormatPr baseColWidth="10" defaultRowHeight="14.4" x14ac:dyDescent="0.3"/>
  <cols>
    <col min="1" max="1" width="28" customWidth="1"/>
    <col min="4" max="4" width="255.6640625" customWidth="1"/>
  </cols>
  <sheetData>
    <row r="1" spans="1:4" ht="15.6" x14ac:dyDescent="0.3">
      <c r="A1" s="27" t="s">
        <v>160</v>
      </c>
      <c r="B1" s="28"/>
      <c r="C1" s="28"/>
      <c r="D1" s="29"/>
    </row>
    <row r="2" spans="1:4" x14ac:dyDescent="0.3">
      <c r="A2" s="12"/>
      <c r="B2" s="12"/>
      <c r="C2" s="12"/>
      <c r="D2" s="12"/>
    </row>
    <row r="3" spans="1:4" ht="15.6" x14ac:dyDescent="0.3">
      <c r="A3" s="27" t="s">
        <v>163</v>
      </c>
      <c r="B3" s="28"/>
      <c r="C3" s="28"/>
      <c r="D3" s="29"/>
    </row>
    <row r="4" spans="1:4" x14ac:dyDescent="0.3">
      <c r="A4" s="12"/>
      <c r="B4" s="12"/>
      <c r="C4" s="12"/>
      <c r="D4" s="12"/>
    </row>
    <row r="5" spans="1:4" ht="15.6" x14ac:dyDescent="0.3">
      <c r="A5" s="27" t="s">
        <v>164</v>
      </c>
      <c r="B5" s="28"/>
      <c r="C5" s="28"/>
      <c r="D5" s="29"/>
    </row>
    <row r="6" spans="1:4" x14ac:dyDescent="0.3">
      <c r="A6" s="12"/>
      <c r="B6" s="12"/>
      <c r="C6" s="12"/>
      <c r="D6" s="12"/>
    </row>
    <row r="7" spans="1:4" ht="15.6" x14ac:dyDescent="0.3">
      <c r="A7" s="27" t="s">
        <v>166</v>
      </c>
      <c r="B7" s="28"/>
      <c r="C7" s="28"/>
      <c r="D7" s="29"/>
    </row>
    <row r="8" spans="1:4" x14ac:dyDescent="0.3">
      <c r="A8" s="12"/>
      <c r="B8" s="12"/>
      <c r="C8" s="12"/>
      <c r="D8" s="12"/>
    </row>
    <row r="9" spans="1:4" ht="15.6" x14ac:dyDescent="0.3">
      <c r="A9" s="27" t="s">
        <v>168</v>
      </c>
      <c r="B9" s="28"/>
      <c r="C9" s="28"/>
      <c r="D9" s="29"/>
    </row>
    <row r="10" spans="1:4" x14ac:dyDescent="0.3">
      <c r="A10" s="12"/>
      <c r="B10" s="12"/>
      <c r="C10" s="12"/>
      <c r="D10" s="12"/>
    </row>
    <row r="11" spans="1:4" ht="15.6" x14ac:dyDescent="0.3">
      <c r="A11" s="27" t="s">
        <v>170</v>
      </c>
      <c r="B11" s="28"/>
      <c r="C11" s="28"/>
      <c r="D11" s="29"/>
    </row>
    <row r="12" spans="1:4" x14ac:dyDescent="0.3">
      <c r="A12" s="12"/>
      <c r="B12" s="12"/>
      <c r="C12" s="12"/>
      <c r="D12" s="12"/>
    </row>
    <row r="13" spans="1:4" ht="15.6" x14ac:dyDescent="0.3">
      <c r="A13" s="27" t="s">
        <v>171</v>
      </c>
      <c r="B13" s="28"/>
      <c r="C13" s="28"/>
      <c r="D13" s="29"/>
    </row>
    <row r="14" spans="1:4" x14ac:dyDescent="0.3">
      <c r="A14" s="12"/>
      <c r="B14" s="12"/>
      <c r="C14" s="12"/>
      <c r="D14" s="12"/>
    </row>
    <row r="15" spans="1:4" ht="15.6" x14ac:dyDescent="0.3">
      <c r="A15" s="27" t="s">
        <v>172</v>
      </c>
      <c r="B15" s="28"/>
      <c r="C15" s="28"/>
      <c r="D15" s="29"/>
    </row>
    <row r="16" spans="1:4" x14ac:dyDescent="0.3">
      <c r="A16" s="12"/>
      <c r="B16" s="12"/>
      <c r="C16" s="12"/>
      <c r="D16" s="12"/>
    </row>
    <row r="17" spans="1:4" ht="15.6" x14ac:dyDescent="0.3">
      <c r="A17" s="27" t="s">
        <v>174</v>
      </c>
      <c r="B17" s="28"/>
      <c r="C17" s="28"/>
      <c r="D17" s="29"/>
    </row>
    <row r="18" spans="1:4" x14ac:dyDescent="0.3">
      <c r="A18" s="12"/>
      <c r="B18" s="12"/>
      <c r="C18" s="12"/>
      <c r="D18" s="12"/>
    </row>
    <row r="19" spans="1:4" x14ac:dyDescent="0.3">
      <c r="A19" s="33" t="s">
        <v>175</v>
      </c>
      <c r="B19" s="34"/>
      <c r="C19" s="34"/>
      <c r="D19" s="35"/>
    </row>
    <row r="20" spans="1:4" x14ac:dyDescent="0.3">
      <c r="A20" s="12"/>
      <c r="B20" s="12"/>
      <c r="C20" s="12"/>
      <c r="D20" s="12"/>
    </row>
    <row r="21" spans="1:4" ht="15.6" x14ac:dyDescent="0.3">
      <c r="A21" s="27" t="s">
        <v>176</v>
      </c>
      <c r="B21" s="28"/>
      <c r="C21" s="28"/>
      <c r="D21" s="29"/>
    </row>
    <row r="22" spans="1:4" x14ac:dyDescent="0.3">
      <c r="A22" s="12"/>
      <c r="B22" s="12"/>
      <c r="C22" s="12"/>
      <c r="D22" s="12"/>
    </row>
    <row r="23" spans="1:4" ht="15.6" x14ac:dyDescent="0.3">
      <c r="A23" s="27" t="s">
        <v>178</v>
      </c>
      <c r="B23" s="28"/>
      <c r="C23" s="28"/>
      <c r="D23" s="29"/>
    </row>
    <row r="24" spans="1:4" x14ac:dyDescent="0.3">
      <c r="A24" s="12"/>
      <c r="B24" s="12"/>
      <c r="C24" s="12"/>
      <c r="D24" s="12"/>
    </row>
    <row r="25" spans="1:4" ht="15.6" x14ac:dyDescent="0.3">
      <c r="A25" s="27" t="s">
        <v>180</v>
      </c>
      <c r="B25" s="28"/>
      <c r="C25" s="28"/>
      <c r="D25" s="29"/>
    </row>
    <row r="26" spans="1:4" x14ac:dyDescent="0.3">
      <c r="A26" s="12"/>
      <c r="B26" s="12"/>
      <c r="C26" s="12"/>
      <c r="D26" s="12"/>
    </row>
    <row r="27" spans="1:4" ht="15.6" x14ac:dyDescent="0.3">
      <c r="A27" s="27" t="s">
        <v>182</v>
      </c>
      <c r="B27" s="28"/>
      <c r="C27" s="28"/>
      <c r="D27" s="29"/>
    </row>
    <row r="28" spans="1:4" x14ac:dyDescent="0.3">
      <c r="A28" s="12"/>
      <c r="B28" s="12"/>
      <c r="C28" s="12"/>
      <c r="D28" s="12"/>
    </row>
    <row r="29" spans="1:4" ht="15.6" x14ac:dyDescent="0.3">
      <c r="A29" s="27" t="s">
        <v>184</v>
      </c>
      <c r="B29" s="28"/>
      <c r="C29" s="28"/>
      <c r="D29" s="29"/>
    </row>
    <row r="30" spans="1:4" x14ac:dyDescent="0.3">
      <c r="A30" s="12"/>
      <c r="B30" s="12"/>
      <c r="C30" s="12"/>
      <c r="D30" s="12"/>
    </row>
    <row r="31" spans="1:4" ht="15.6" x14ac:dyDescent="0.3">
      <c r="A31" s="27" t="s">
        <v>186</v>
      </c>
      <c r="B31" s="28"/>
      <c r="C31" s="28"/>
      <c r="D31" s="29"/>
    </row>
    <row r="32" spans="1:4" x14ac:dyDescent="0.3">
      <c r="A32" s="12"/>
      <c r="B32" s="12"/>
      <c r="C32" s="12"/>
      <c r="D32" s="12"/>
    </row>
    <row r="33" spans="1:4" ht="15.6" customHeight="1" x14ac:dyDescent="0.3">
      <c r="A33" s="33" t="s">
        <v>188</v>
      </c>
      <c r="B33" s="34"/>
      <c r="C33" s="34"/>
      <c r="D33" s="35"/>
    </row>
    <row r="34" spans="1:4" x14ac:dyDescent="0.3">
      <c r="A34" s="12"/>
      <c r="B34" s="12"/>
      <c r="C34" s="12"/>
      <c r="D34" s="12"/>
    </row>
    <row r="35" spans="1:4" ht="15.6" customHeight="1" x14ac:dyDescent="0.3">
      <c r="A35" s="27" t="s">
        <v>189</v>
      </c>
      <c r="B35" s="28"/>
      <c r="C35" s="28"/>
      <c r="D35" s="29"/>
    </row>
    <row r="37" spans="1:4" ht="15.6" x14ac:dyDescent="0.3">
      <c r="A37" s="27" t="s">
        <v>190</v>
      </c>
      <c r="B37" s="28"/>
      <c r="C37" s="28"/>
      <c r="D37" s="29"/>
    </row>
    <row r="39" spans="1:4" ht="15.6" x14ac:dyDescent="0.3">
      <c r="A39" s="27" t="s">
        <v>192</v>
      </c>
      <c r="B39" s="28"/>
      <c r="C39" s="28"/>
      <c r="D39" s="29"/>
    </row>
    <row r="41" spans="1:4" ht="15.6" x14ac:dyDescent="0.3">
      <c r="A41" s="27" t="s">
        <v>194</v>
      </c>
      <c r="B41" s="28"/>
      <c r="C41" s="28"/>
      <c r="D41" s="29"/>
    </row>
    <row r="43" spans="1:4" ht="15.6" x14ac:dyDescent="0.3">
      <c r="A43" s="27" t="s">
        <v>196</v>
      </c>
      <c r="B43" s="28"/>
      <c r="C43" s="28"/>
      <c r="D43" s="29"/>
    </row>
    <row r="45" spans="1:4" ht="15.6" x14ac:dyDescent="0.3">
      <c r="A45" s="30" t="s">
        <v>198</v>
      </c>
      <c r="B45" s="31"/>
      <c r="C45" s="31"/>
      <c r="D45" s="32"/>
    </row>
    <row r="47" spans="1:4" ht="15.6" x14ac:dyDescent="0.3">
      <c r="A47" s="27" t="s">
        <v>200</v>
      </c>
      <c r="B47" s="28"/>
      <c r="C47" s="28"/>
      <c r="D47" s="29"/>
    </row>
    <row r="49" spans="1:4" ht="15.6" x14ac:dyDescent="0.3">
      <c r="A49" s="27" t="s">
        <v>202</v>
      </c>
      <c r="B49" s="28"/>
      <c r="C49" s="28"/>
      <c r="D49" s="29"/>
    </row>
    <row r="51" spans="1:4" ht="15.6" x14ac:dyDescent="0.3">
      <c r="A51" s="27" t="s">
        <v>204</v>
      </c>
      <c r="B51" s="28"/>
      <c r="C51" s="28"/>
      <c r="D51" s="29"/>
    </row>
    <row r="53" spans="1:4" ht="15.6" x14ac:dyDescent="0.3">
      <c r="A53" s="27" t="s">
        <v>206</v>
      </c>
      <c r="B53" s="28"/>
      <c r="C53" s="28"/>
      <c r="D53" s="29"/>
    </row>
    <row r="55" spans="1:4" ht="15.6" x14ac:dyDescent="0.3">
      <c r="A55" s="27" t="s">
        <v>208</v>
      </c>
      <c r="B55" s="28"/>
      <c r="C55" s="28"/>
      <c r="D55" s="29"/>
    </row>
    <row r="57" spans="1:4" ht="14.4" customHeight="1" x14ac:dyDescent="0.3">
      <c r="A57" s="24" t="s">
        <v>210</v>
      </c>
      <c r="B57" s="25"/>
      <c r="C57" s="25"/>
      <c r="D57" s="26"/>
    </row>
    <row r="58" spans="1:4" ht="15" thickBot="1" x14ac:dyDescent="0.35"/>
    <row r="59" spans="1:4" ht="16.2" thickBot="1" x14ac:dyDescent="0.35">
      <c r="A59" s="36" t="s">
        <v>216</v>
      </c>
      <c r="B59" s="36"/>
      <c r="C59" s="36"/>
      <c r="D59" s="37"/>
    </row>
    <row r="61" spans="1:4" ht="15.6" x14ac:dyDescent="0.3">
      <c r="A61" s="27" t="s">
        <v>223</v>
      </c>
      <c r="B61" s="28"/>
      <c r="C61" s="28"/>
      <c r="D61" s="29"/>
    </row>
    <row r="62" spans="1:4" ht="15" thickBot="1" x14ac:dyDescent="0.35"/>
    <row r="63" spans="1:4" ht="16.2" thickBot="1" x14ac:dyDescent="0.35">
      <c r="A63" s="38" t="s">
        <v>231</v>
      </c>
      <c r="B63" s="36"/>
      <c r="C63" s="36"/>
      <c r="D63" s="37"/>
    </row>
    <row r="65" spans="1:4" ht="15.6" x14ac:dyDescent="0.3">
      <c r="A65" s="27" t="s">
        <v>238</v>
      </c>
      <c r="B65" s="28"/>
      <c r="C65" s="28"/>
      <c r="D65" s="29"/>
    </row>
    <row r="67" spans="1:4" x14ac:dyDescent="0.3">
      <c r="A67" s="24" t="s">
        <v>244</v>
      </c>
      <c r="B67" s="25"/>
      <c r="C67" s="25"/>
      <c r="D67" s="26"/>
    </row>
    <row r="69" spans="1:4" ht="15.6" x14ac:dyDescent="0.3">
      <c r="A69" s="27" t="s">
        <v>251</v>
      </c>
      <c r="B69" s="28"/>
      <c r="C69" s="28"/>
      <c r="D69" s="29"/>
    </row>
    <row r="71" spans="1:4" ht="15.6" x14ac:dyDescent="0.3">
      <c r="A71" s="27" t="s">
        <v>258</v>
      </c>
      <c r="B71" s="28"/>
      <c r="C71" s="28"/>
      <c r="D71" s="29"/>
    </row>
    <row r="73" spans="1:4" ht="15.6" x14ac:dyDescent="0.3">
      <c r="A73" s="27" t="s">
        <v>265</v>
      </c>
      <c r="B73" s="28"/>
      <c r="C73" s="28"/>
      <c r="D73" s="29"/>
    </row>
    <row r="75" spans="1:4" ht="15.6" x14ac:dyDescent="0.3">
      <c r="A75" s="27" t="s">
        <v>272</v>
      </c>
      <c r="B75" s="28"/>
      <c r="C75" s="28"/>
      <c r="D75" s="29"/>
    </row>
    <row r="77" spans="1:4" ht="15.6" x14ac:dyDescent="0.3">
      <c r="A77" s="27" t="s">
        <v>279</v>
      </c>
      <c r="B77" s="28"/>
      <c r="C77" s="28"/>
      <c r="D77" s="29"/>
    </row>
    <row r="79" spans="1:4" ht="15.6" x14ac:dyDescent="0.3">
      <c r="A79" s="27" t="s">
        <v>286</v>
      </c>
      <c r="B79" s="28"/>
      <c r="C79" s="28"/>
      <c r="D79" s="29"/>
    </row>
    <row r="81" spans="1:4" ht="15.6" x14ac:dyDescent="0.3">
      <c r="A81" s="30" t="s">
        <v>293</v>
      </c>
      <c r="B81" s="31"/>
      <c r="C81" s="31"/>
      <c r="D81" s="32"/>
    </row>
    <row r="83" spans="1:4" ht="15.6" x14ac:dyDescent="0.3">
      <c r="A83" s="27" t="s">
        <v>300</v>
      </c>
      <c r="B83" s="28"/>
      <c r="C83" s="28"/>
      <c r="D83" s="29"/>
    </row>
    <row r="85" spans="1:4" ht="15.6" x14ac:dyDescent="0.3">
      <c r="A85" s="27" t="s">
        <v>307</v>
      </c>
      <c r="B85" s="28"/>
      <c r="C85" s="28"/>
      <c r="D85" s="29"/>
    </row>
    <row r="87" spans="1:4" ht="15.6" x14ac:dyDescent="0.3">
      <c r="A87" s="27" t="s">
        <v>314</v>
      </c>
      <c r="B87" s="28"/>
      <c r="C87" s="28"/>
      <c r="D87" s="29"/>
    </row>
    <row r="89" spans="1:4" ht="15.6" x14ac:dyDescent="0.3">
      <c r="A89" s="27" t="s">
        <v>321</v>
      </c>
      <c r="B89" s="28"/>
      <c r="C89" s="28"/>
      <c r="D89" s="29"/>
    </row>
    <row r="91" spans="1:4" ht="15.6" x14ac:dyDescent="0.3">
      <c r="A91" s="27" t="s">
        <v>323</v>
      </c>
      <c r="B91" s="28"/>
      <c r="C91" s="28"/>
      <c r="D91" s="29"/>
    </row>
    <row r="92" spans="1:4" ht="15" thickBot="1" x14ac:dyDescent="0.35"/>
    <row r="93" spans="1:4" ht="15" thickBot="1" x14ac:dyDescent="0.35">
      <c r="A93" s="39" t="s">
        <v>336</v>
      </c>
      <c r="B93" s="40"/>
      <c r="C93" s="40"/>
      <c r="D93" s="41"/>
    </row>
    <row r="95" spans="1:4" ht="15.6" x14ac:dyDescent="0.3">
      <c r="A95" s="27" t="s">
        <v>343</v>
      </c>
      <c r="B95" s="28"/>
      <c r="C95" s="28"/>
      <c r="D95" s="29"/>
    </row>
    <row r="97" spans="1:4" ht="15.6" x14ac:dyDescent="0.3">
      <c r="A97" s="27" t="s">
        <v>351</v>
      </c>
      <c r="B97" s="28"/>
      <c r="C97" s="28"/>
      <c r="D97" s="29"/>
    </row>
    <row r="99" spans="1:4" ht="15.6" x14ac:dyDescent="0.3">
      <c r="A99" s="27" t="s">
        <v>359</v>
      </c>
      <c r="B99" s="28"/>
      <c r="C99" s="28"/>
      <c r="D99" s="29"/>
    </row>
    <row r="101" spans="1:4" ht="15.6" x14ac:dyDescent="0.3">
      <c r="A101" s="27" t="s">
        <v>367</v>
      </c>
      <c r="B101" s="28"/>
      <c r="C101" s="28"/>
      <c r="D101" s="29"/>
    </row>
    <row r="103" spans="1:4" ht="15.6" x14ac:dyDescent="0.3">
      <c r="A103" s="27" t="s">
        <v>375</v>
      </c>
      <c r="B103" s="28"/>
      <c r="C103" s="28"/>
      <c r="D103" s="29"/>
    </row>
    <row r="105" spans="1:4" ht="15.6" x14ac:dyDescent="0.3">
      <c r="A105" s="27" t="s">
        <v>383</v>
      </c>
      <c r="B105" s="28"/>
      <c r="C105" s="28"/>
      <c r="D105" s="29"/>
    </row>
    <row r="107" spans="1:4" ht="15.6" x14ac:dyDescent="0.3">
      <c r="A107" s="27" t="s">
        <v>390</v>
      </c>
      <c r="B107" s="28"/>
      <c r="C107" s="28"/>
      <c r="D107" s="29"/>
    </row>
    <row r="109" spans="1:4" ht="15.6" x14ac:dyDescent="0.3">
      <c r="A109" s="27" t="s">
        <v>397</v>
      </c>
      <c r="B109" s="28"/>
      <c r="C109" s="28"/>
      <c r="D109" s="29"/>
    </row>
    <row r="111" spans="1:4" ht="15.6" x14ac:dyDescent="0.3">
      <c r="A111" s="27" t="s">
        <v>404</v>
      </c>
      <c r="B111" s="28"/>
      <c r="C111" s="28"/>
      <c r="D111" s="29"/>
    </row>
    <row r="112" spans="1:4" ht="15" thickBot="1" x14ac:dyDescent="0.35"/>
    <row r="113" spans="1:4" ht="15.6" x14ac:dyDescent="0.3">
      <c r="A113" s="42" t="s">
        <v>411</v>
      </c>
      <c r="B113" s="43"/>
      <c r="C113" s="43"/>
      <c r="D113" s="44"/>
    </row>
    <row r="115" spans="1:4" ht="15.6" x14ac:dyDescent="0.3">
      <c r="A115" s="27" t="s">
        <v>418</v>
      </c>
      <c r="B115" s="28"/>
      <c r="C115" s="28"/>
      <c r="D115" s="29"/>
    </row>
    <row r="117" spans="1:4" x14ac:dyDescent="0.3">
      <c r="A117" s="33" t="s">
        <v>426</v>
      </c>
      <c r="B117" s="34"/>
      <c r="C117" s="34"/>
      <c r="D117" s="35"/>
    </row>
    <row r="119" spans="1:4" ht="15.6" x14ac:dyDescent="0.3">
      <c r="A119" s="27" t="s">
        <v>432</v>
      </c>
      <c r="B119" s="28"/>
      <c r="C119" s="28"/>
      <c r="D119" s="29"/>
    </row>
    <row r="120" spans="1:4" ht="15" thickBot="1" x14ac:dyDescent="0.35"/>
    <row r="121" spans="1:4" ht="16.2" thickBot="1" x14ac:dyDescent="0.35">
      <c r="A121" s="36" t="s">
        <v>454</v>
      </c>
      <c r="B121" s="36"/>
      <c r="C121" s="36"/>
      <c r="D121" s="37"/>
    </row>
    <row r="123" spans="1:4" ht="15.6" x14ac:dyDescent="0.3">
      <c r="A123" s="27" t="s">
        <v>456</v>
      </c>
      <c r="B123" s="28"/>
      <c r="C123" s="28"/>
      <c r="D123" s="29"/>
    </row>
    <row r="124" spans="1:4" ht="15" thickBot="1" x14ac:dyDescent="0.35"/>
    <row r="125" spans="1:4" ht="16.2" thickBot="1" x14ac:dyDescent="0.35">
      <c r="A125" s="38" t="s">
        <v>458</v>
      </c>
      <c r="B125" s="36"/>
      <c r="C125" s="36"/>
      <c r="D125" s="37"/>
    </row>
    <row r="126" spans="1:4" ht="15" thickBot="1" x14ac:dyDescent="0.35"/>
    <row r="127" spans="1:4" ht="16.2" thickBot="1" x14ac:dyDescent="0.35">
      <c r="A127" s="38" t="s">
        <v>460</v>
      </c>
      <c r="B127" s="36"/>
      <c r="C127" s="36"/>
      <c r="D127" s="37"/>
    </row>
    <row r="128" spans="1:4" ht="15" thickBot="1" x14ac:dyDescent="0.35"/>
    <row r="129" spans="1:4" ht="16.2" thickBot="1" x14ac:dyDescent="0.35">
      <c r="A129" s="36" t="s">
        <v>482</v>
      </c>
      <c r="B129" s="36"/>
      <c r="C129" s="36"/>
      <c r="D129" s="37"/>
    </row>
    <row r="130" spans="1:4" ht="15" thickBot="1" x14ac:dyDescent="0.35"/>
    <row r="131" spans="1:4" ht="16.2" thickBot="1" x14ac:dyDescent="0.35">
      <c r="A131" s="38" t="s">
        <v>484</v>
      </c>
      <c r="B131" s="36"/>
      <c r="C131" s="36"/>
      <c r="D131" s="37"/>
    </row>
    <row r="133" spans="1:4" ht="15.6" x14ac:dyDescent="0.3">
      <c r="A133" s="27" t="s">
        <v>486</v>
      </c>
      <c r="B133" s="28"/>
      <c r="C133" s="28"/>
      <c r="D133" s="29"/>
    </row>
    <row r="135" spans="1:4" ht="15.6" x14ac:dyDescent="0.3">
      <c r="A135" s="27" t="s">
        <v>488</v>
      </c>
      <c r="B135" s="28"/>
      <c r="C135" s="28"/>
      <c r="D135" s="29"/>
    </row>
    <row r="137" spans="1:4" ht="15.6" x14ac:dyDescent="0.3">
      <c r="A137" s="27" t="s">
        <v>499</v>
      </c>
      <c r="B137" s="28"/>
      <c r="C137" s="28"/>
      <c r="D137" s="29"/>
    </row>
    <row r="139" spans="1:4" x14ac:dyDescent="0.3">
      <c r="A139" s="33" t="s">
        <v>500</v>
      </c>
      <c r="B139" s="34"/>
      <c r="C139" s="34"/>
      <c r="D139" s="35"/>
    </row>
    <row r="141" spans="1:4" ht="15.6" x14ac:dyDescent="0.3">
      <c r="A141" s="27" t="s">
        <v>511</v>
      </c>
      <c r="B141" s="28"/>
      <c r="C141" s="28"/>
      <c r="D141" s="29"/>
    </row>
    <row r="143" spans="1:4" ht="15.6" x14ac:dyDescent="0.3">
      <c r="A143" s="27" t="s">
        <v>512</v>
      </c>
      <c r="B143" s="28"/>
      <c r="C143" s="28"/>
      <c r="D143" s="29"/>
    </row>
    <row r="145" spans="1:4" ht="15.6" x14ac:dyDescent="0.3">
      <c r="A145" s="27" t="s">
        <v>524</v>
      </c>
      <c r="B145" s="28"/>
      <c r="C145" s="28"/>
      <c r="D145" s="29"/>
    </row>
    <row r="147" spans="1:4" ht="15.6" x14ac:dyDescent="0.3">
      <c r="A147" s="27" t="s">
        <v>526</v>
      </c>
      <c r="B147" s="28"/>
      <c r="C147" s="28"/>
      <c r="D147" s="29"/>
    </row>
    <row r="149" spans="1:4" ht="15.6" x14ac:dyDescent="0.3">
      <c r="A149" s="27" t="s">
        <v>538</v>
      </c>
      <c r="B149" s="28"/>
      <c r="C149" s="28"/>
      <c r="D149" s="29"/>
    </row>
    <row r="151" spans="1:4" ht="15.6" x14ac:dyDescent="0.3">
      <c r="A151" s="27" t="s">
        <v>539</v>
      </c>
      <c r="B151" s="28"/>
      <c r="C151" s="28"/>
      <c r="D151" s="29"/>
    </row>
    <row r="153" spans="1:4" ht="15.6" x14ac:dyDescent="0.3">
      <c r="A153" s="27" t="s">
        <v>557</v>
      </c>
      <c r="B153" s="28"/>
      <c r="C153" s="28"/>
      <c r="D153" s="29"/>
    </row>
    <row r="155" spans="1:4" ht="15.6" x14ac:dyDescent="0.3">
      <c r="A155" s="27" t="s">
        <v>559</v>
      </c>
      <c r="B155" s="28"/>
      <c r="C155" s="28"/>
      <c r="D155" s="29"/>
    </row>
    <row r="157" spans="1:4" ht="15.6" x14ac:dyDescent="0.3">
      <c r="A157" s="27" t="s">
        <v>560</v>
      </c>
      <c r="B157" s="28"/>
      <c r="C157" s="28"/>
      <c r="D157" s="29"/>
    </row>
    <row r="159" spans="1:4" ht="15.6" x14ac:dyDescent="0.3">
      <c r="A159" s="27" t="s">
        <v>575</v>
      </c>
      <c r="B159" s="28"/>
      <c r="C159" s="28"/>
      <c r="D159" s="29"/>
    </row>
    <row r="161" spans="1:4" x14ac:dyDescent="0.3">
      <c r="A161" s="33" t="s">
        <v>577</v>
      </c>
      <c r="B161" s="34"/>
      <c r="C161" s="34"/>
      <c r="D161" s="35"/>
    </row>
    <row r="163" spans="1:4" ht="15.6" x14ac:dyDescent="0.3">
      <c r="A163" s="27" t="s">
        <v>579</v>
      </c>
      <c r="B163" s="28"/>
      <c r="C163" s="28"/>
      <c r="D163" s="29"/>
    </row>
    <row r="165" spans="1:4" ht="15.6" x14ac:dyDescent="0.3">
      <c r="A165" s="27" t="s">
        <v>590</v>
      </c>
      <c r="B165" s="28"/>
      <c r="C165" s="28"/>
      <c r="D165" s="29"/>
    </row>
    <row r="167" spans="1:4" x14ac:dyDescent="0.3">
      <c r="A167" s="33" t="s">
        <v>591</v>
      </c>
      <c r="B167" s="34"/>
      <c r="C167" s="34"/>
      <c r="D167" s="35"/>
    </row>
    <row r="169" spans="1:4" x14ac:dyDescent="0.3">
      <c r="A169" t="s">
        <v>6</v>
      </c>
    </row>
    <row r="170" spans="1:4" x14ac:dyDescent="0.3">
      <c r="A170" t="s">
        <v>18</v>
      </c>
    </row>
    <row r="171" spans="1:4" x14ac:dyDescent="0.3">
      <c r="A171" t="s">
        <v>4</v>
      </c>
    </row>
    <row r="172" spans="1:4" x14ac:dyDescent="0.3">
      <c r="A172" t="s">
        <v>1</v>
      </c>
    </row>
  </sheetData>
  <mergeCells count="84">
    <mergeCell ref="A167:D167"/>
    <mergeCell ref="A157:D157"/>
    <mergeCell ref="A159:D159"/>
    <mergeCell ref="A161:D161"/>
    <mergeCell ref="A163:D163"/>
    <mergeCell ref="A165:D165"/>
    <mergeCell ref="A149:D149"/>
    <mergeCell ref="A151:D151"/>
    <mergeCell ref="A153:D153"/>
    <mergeCell ref="A155:D155"/>
    <mergeCell ref="A139:D139"/>
    <mergeCell ref="A141:D141"/>
    <mergeCell ref="A143:D143"/>
    <mergeCell ref="A145:D145"/>
    <mergeCell ref="A147:D147"/>
    <mergeCell ref="A129:D129"/>
    <mergeCell ref="A131:D131"/>
    <mergeCell ref="A133:D133"/>
    <mergeCell ref="A135:D135"/>
    <mergeCell ref="A137:D137"/>
    <mergeCell ref="A119:D119"/>
    <mergeCell ref="A121:D121"/>
    <mergeCell ref="A123:D123"/>
    <mergeCell ref="A125:D125"/>
    <mergeCell ref="A127:D127"/>
    <mergeCell ref="A109:D109"/>
    <mergeCell ref="A111:D111"/>
    <mergeCell ref="A113:D113"/>
    <mergeCell ref="A115:D115"/>
    <mergeCell ref="A117:D117"/>
    <mergeCell ref="A99:D99"/>
    <mergeCell ref="A101:D101"/>
    <mergeCell ref="A103:D103"/>
    <mergeCell ref="A105:D105"/>
    <mergeCell ref="A107:D107"/>
    <mergeCell ref="A89:D89"/>
    <mergeCell ref="A91:D91"/>
    <mergeCell ref="A93:D93"/>
    <mergeCell ref="A95:D95"/>
    <mergeCell ref="A97:D97"/>
    <mergeCell ref="A79:D79"/>
    <mergeCell ref="A81:D81"/>
    <mergeCell ref="A83:D83"/>
    <mergeCell ref="A85:D85"/>
    <mergeCell ref="A87:D87"/>
    <mergeCell ref="A69:D69"/>
    <mergeCell ref="A71:D71"/>
    <mergeCell ref="A73:D73"/>
    <mergeCell ref="A75:D75"/>
    <mergeCell ref="A77:D77"/>
    <mergeCell ref="A59:D59"/>
    <mergeCell ref="A61:D61"/>
    <mergeCell ref="A63:D63"/>
    <mergeCell ref="A65:D65"/>
    <mergeCell ref="A67:D67"/>
    <mergeCell ref="A1:D1"/>
    <mergeCell ref="A3:D3"/>
    <mergeCell ref="A5:D5"/>
    <mergeCell ref="A7:D7"/>
    <mergeCell ref="A9:D9"/>
    <mergeCell ref="A33:D33"/>
    <mergeCell ref="A11:D11"/>
    <mergeCell ref="A13:D13"/>
    <mergeCell ref="A15:D15"/>
    <mergeCell ref="A17:D17"/>
    <mergeCell ref="A19:D19"/>
    <mergeCell ref="A21:D21"/>
    <mergeCell ref="A23:D23"/>
    <mergeCell ref="A25:D25"/>
    <mergeCell ref="A27:D27"/>
    <mergeCell ref="A29:D29"/>
    <mergeCell ref="A31:D31"/>
    <mergeCell ref="A57:D57"/>
    <mergeCell ref="A35:D35"/>
    <mergeCell ref="A37:D37"/>
    <mergeCell ref="A39:D39"/>
    <mergeCell ref="A41:D41"/>
    <mergeCell ref="A43:D43"/>
    <mergeCell ref="A45:D45"/>
    <mergeCell ref="A47:D47"/>
    <mergeCell ref="A49:D49"/>
    <mergeCell ref="A51:D51"/>
    <mergeCell ref="A53:D53"/>
    <mergeCell ref="A55:D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C3AC-2F05-4CDD-870B-94DD0436EA3B}">
  <dimension ref="A1:S249"/>
  <sheetViews>
    <sheetView zoomScaleNormal="100" workbookViewId="0">
      <selection activeCell="K16" sqref="K16"/>
    </sheetView>
  </sheetViews>
  <sheetFormatPr baseColWidth="10" defaultRowHeight="14.4" x14ac:dyDescent="0.3"/>
  <cols>
    <col min="1" max="4" width="35.77734375" customWidth="1"/>
    <col min="5" max="5" width="7.5546875" hidden="1" customWidth="1"/>
    <col min="6" max="6" width="8.33203125" style="13" hidden="1" customWidth="1"/>
    <col min="7" max="7" width="11.5546875" style="5"/>
  </cols>
  <sheetData>
    <row r="1" spans="1:19" ht="40.049999999999997" customHeight="1" thickBot="1" x14ac:dyDescent="0.35">
      <c r="A1" s="30" t="s">
        <v>160</v>
      </c>
      <c r="B1" s="31"/>
      <c r="C1" s="31"/>
      <c r="D1" s="32"/>
      <c r="E1" s="16"/>
      <c r="F1" s="18">
        <v>1</v>
      </c>
      <c r="G1" s="3" t="s">
        <v>0</v>
      </c>
      <c r="H1" s="2"/>
      <c r="I1" s="1"/>
      <c r="J1" s="1"/>
      <c r="M1" s="1"/>
      <c r="N1" s="1"/>
      <c r="O1" s="1"/>
      <c r="P1" s="1"/>
      <c r="Q1" s="1"/>
      <c r="R1" s="1"/>
      <c r="S1" s="1"/>
    </row>
    <row r="2" spans="1:19" ht="25.05" customHeight="1" x14ac:dyDescent="0.3">
      <c r="A2" s="51" t="s">
        <v>29</v>
      </c>
      <c r="B2" s="52"/>
      <c r="C2" s="52"/>
      <c r="D2" s="53"/>
      <c r="E2" s="18"/>
      <c r="F2" s="18">
        <f>C6</f>
        <v>0</v>
      </c>
      <c r="G2" s="17" t="s">
        <v>2</v>
      </c>
      <c r="H2" s="2">
        <f>F3+F11+F19+F27+F43+F35+F51+F59+F67+F75+F83+F91+F99+F107+F115+F123+F131+F139+F147+F155+F163+F171+F179+F187+F195+F203+F211+F219</f>
        <v>0</v>
      </c>
      <c r="I2" s="1"/>
      <c r="J2" s="1"/>
      <c r="M2" s="1"/>
      <c r="N2" s="1"/>
      <c r="O2" s="1"/>
      <c r="P2" s="1"/>
      <c r="Q2" s="1"/>
      <c r="R2" s="1"/>
      <c r="S2" s="1"/>
    </row>
    <row r="3" spans="1:19" ht="25.05" customHeight="1" x14ac:dyDescent="0.3">
      <c r="A3" s="54" t="s">
        <v>30</v>
      </c>
      <c r="B3" s="55"/>
      <c r="C3" s="55"/>
      <c r="D3" s="56"/>
      <c r="E3" s="18"/>
      <c r="F3" s="20">
        <f>IF(F2=E6,1,0)</f>
        <v>0</v>
      </c>
      <c r="G3" s="17" t="s">
        <v>3</v>
      </c>
      <c r="H3" s="2">
        <f>F4+F12+F20+F28+F36+F44+F52+F60+F68+F76+F84+F92+F100+F108+F116+F124+F132+F140+F148+F156+F164+F172+F180+F188+F196+F204+F212+F220</f>
        <v>28</v>
      </c>
      <c r="I3" s="1"/>
      <c r="J3" s="1"/>
      <c r="M3" s="1"/>
      <c r="N3" s="1"/>
      <c r="O3" s="1"/>
      <c r="P3" s="1"/>
      <c r="Q3" s="1"/>
      <c r="R3" s="1"/>
      <c r="S3" s="1"/>
    </row>
    <row r="4" spans="1:19" ht="25.05" customHeight="1" x14ac:dyDescent="0.3">
      <c r="A4" s="54" t="s">
        <v>31</v>
      </c>
      <c r="B4" s="55"/>
      <c r="C4" s="55"/>
      <c r="D4" s="56"/>
      <c r="E4" s="18"/>
      <c r="F4" s="21">
        <f>IF(F2&lt;&gt;E6,1,0)</f>
        <v>1</v>
      </c>
      <c r="G4" s="3"/>
      <c r="H4" s="2"/>
      <c r="I4" s="1"/>
      <c r="J4" s="1"/>
      <c r="M4" s="1"/>
      <c r="N4" s="1"/>
      <c r="O4" s="1"/>
      <c r="P4" s="1"/>
      <c r="Q4" s="1"/>
      <c r="R4" s="1"/>
      <c r="S4" s="1"/>
    </row>
    <row r="5" spans="1:19" ht="25.05" customHeight="1" x14ac:dyDescent="0.3">
      <c r="A5" s="54" t="s">
        <v>32</v>
      </c>
      <c r="B5" s="55"/>
      <c r="C5" s="55"/>
      <c r="D5" s="56"/>
      <c r="E5" s="18"/>
      <c r="F5" s="18">
        <f>IF(F4=1,F1,"")</f>
        <v>1</v>
      </c>
      <c r="G5" s="3"/>
      <c r="H5" s="2"/>
      <c r="I5" s="1"/>
      <c r="J5" s="1"/>
      <c r="M5" s="1"/>
      <c r="N5" s="1"/>
      <c r="O5" s="1"/>
      <c r="P5" s="1"/>
      <c r="Q5" s="1"/>
      <c r="R5" s="1"/>
      <c r="S5" s="1"/>
    </row>
    <row r="6" spans="1:19" ht="15.6" x14ac:dyDescent="0.3">
      <c r="A6" s="7"/>
      <c r="B6" s="8" t="s">
        <v>161</v>
      </c>
      <c r="C6" s="9"/>
      <c r="D6" s="10"/>
      <c r="E6" s="18" t="s">
        <v>4</v>
      </c>
      <c r="F6" s="19"/>
      <c r="G6" s="3"/>
      <c r="H6" s="2"/>
      <c r="I6" s="1"/>
      <c r="J6" s="1"/>
      <c r="M6" s="1"/>
      <c r="N6" s="1"/>
      <c r="O6" s="1"/>
      <c r="P6" s="1"/>
      <c r="Q6" s="1"/>
      <c r="R6" s="1"/>
      <c r="S6" s="1"/>
    </row>
    <row r="7" spans="1:19" ht="15.6" hidden="1" x14ac:dyDescent="0.3">
      <c r="A7" s="57" t="s">
        <v>34</v>
      </c>
      <c r="B7" s="58"/>
      <c r="C7" s="58"/>
      <c r="D7" s="59"/>
      <c r="E7" s="16"/>
      <c r="F7" s="19"/>
      <c r="G7" s="3"/>
      <c r="H7" s="2"/>
      <c r="I7" s="1"/>
      <c r="J7" s="1"/>
      <c r="M7" s="1"/>
      <c r="N7" s="1"/>
      <c r="O7" s="1"/>
      <c r="P7" s="1"/>
      <c r="Q7" s="1"/>
      <c r="R7" s="1"/>
      <c r="S7" s="1"/>
    </row>
    <row r="8" spans="1:19" ht="30" customHeight="1" thickBot="1" x14ac:dyDescent="0.35">
      <c r="A8" s="60" t="str">
        <f>IF(C6&gt;0,A7,"")</f>
        <v/>
      </c>
      <c r="B8" s="61"/>
      <c r="C8" s="61"/>
      <c r="D8" s="62"/>
      <c r="E8" s="16"/>
      <c r="F8" s="19"/>
      <c r="G8" s="3"/>
      <c r="H8" s="2"/>
      <c r="I8" s="1"/>
      <c r="J8" s="1"/>
      <c r="M8" s="1"/>
      <c r="N8" s="1"/>
      <c r="O8" s="1"/>
      <c r="P8" s="1"/>
      <c r="Q8" s="1"/>
      <c r="R8" s="1"/>
      <c r="S8" s="1"/>
    </row>
    <row r="9" spans="1:19" ht="40.049999999999997" customHeight="1" thickBot="1" x14ac:dyDescent="0.35">
      <c r="A9" s="30" t="s">
        <v>166</v>
      </c>
      <c r="B9" s="31"/>
      <c r="C9" s="31"/>
      <c r="D9" s="32"/>
      <c r="E9" s="16"/>
      <c r="F9" s="18">
        <v>4</v>
      </c>
      <c r="G9" s="45" t="s">
        <v>5</v>
      </c>
      <c r="H9" s="46"/>
      <c r="I9" s="46"/>
      <c r="J9" s="46"/>
      <c r="K9" s="46"/>
      <c r="L9" s="47"/>
      <c r="M9" s="1"/>
      <c r="N9" s="1"/>
      <c r="O9" s="1"/>
      <c r="P9" s="1"/>
      <c r="Q9" s="1"/>
      <c r="R9" s="1"/>
      <c r="S9" s="1"/>
    </row>
    <row r="10" spans="1:19" ht="30" customHeight="1" x14ac:dyDescent="0.3">
      <c r="A10" s="51" t="s">
        <v>47</v>
      </c>
      <c r="B10" s="52"/>
      <c r="C10" s="52"/>
      <c r="D10" s="53"/>
      <c r="E10" s="18"/>
      <c r="F10" s="18">
        <f>C14</f>
        <v>0</v>
      </c>
      <c r="G10" s="48"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1, 4, 7, 10, 13, 16, 19, 22, 25, 28, 31, 34, 37, 40, 43, 46, 49, 52, 55, 58, 61, 64, 67, 70, 73, 76, 79, 82</v>
      </c>
      <c r="H10" s="49"/>
      <c r="I10" s="49"/>
      <c r="J10" s="49"/>
      <c r="K10" s="49"/>
      <c r="L10" s="50"/>
      <c r="M10" s="1"/>
      <c r="N10" s="1"/>
      <c r="O10" s="1"/>
      <c r="P10" s="1"/>
      <c r="Q10" s="1"/>
      <c r="R10" s="1"/>
      <c r="S10" s="1"/>
    </row>
    <row r="11" spans="1:19" ht="30" customHeight="1" x14ac:dyDescent="0.3">
      <c r="A11" s="54" t="s">
        <v>48</v>
      </c>
      <c r="B11" s="55"/>
      <c r="C11" s="55"/>
      <c r="D11" s="56"/>
      <c r="E11" s="18"/>
      <c r="F11" s="22">
        <f>IF(F10=E14,1,0)</f>
        <v>0</v>
      </c>
      <c r="G11" s="4"/>
      <c r="H11" s="1"/>
      <c r="I11" s="1"/>
      <c r="J11" s="1"/>
      <c r="K11" s="1"/>
      <c r="L11" s="1"/>
      <c r="M11" s="1"/>
      <c r="N11" s="1"/>
      <c r="O11" s="1"/>
      <c r="P11" s="1"/>
      <c r="Q11" s="1"/>
      <c r="R11" s="1"/>
      <c r="S11" s="1"/>
    </row>
    <row r="12" spans="1:19" ht="30" customHeight="1" x14ac:dyDescent="0.3">
      <c r="A12" s="54" t="s">
        <v>49</v>
      </c>
      <c r="B12" s="55"/>
      <c r="C12" s="55"/>
      <c r="D12" s="56"/>
      <c r="E12" s="18"/>
      <c r="F12" s="21">
        <f>IF(F10&lt;&gt;E14,1,0)</f>
        <v>1</v>
      </c>
      <c r="G12" s="4"/>
      <c r="H12" s="1"/>
      <c r="I12" s="1"/>
      <c r="J12" s="1"/>
      <c r="K12" s="1"/>
      <c r="L12" s="1"/>
      <c r="M12" s="1"/>
      <c r="N12" s="1"/>
      <c r="O12" s="1"/>
      <c r="P12" s="1"/>
      <c r="Q12" s="1"/>
      <c r="R12" s="1"/>
      <c r="S12" s="1"/>
    </row>
    <row r="13" spans="1:19" ht="30" customHeight="1" x14ac:dyDescent="0.3">
      <c r="A13" s="54" t="s">
        <v>50</v>
      </c>
      <c r="B13" s="55"/>
      <c r="C13" s="55"/>
      <c r="D13" s="56"/>
      <c r="E13" s="18"/>
      <c r="F13" s="18">
        <f>IF(F12=1,F9,"")</f>
        <v>4</v>
      </c>
      <c r="G13" s="4"/>
      <c r="H13" s="1"/>
      <c r="I13" s="1"/>
      <c r="J13" s="1"/>
      <c r="K13" s="1"/>
      <c r="L13" s="1"/>
      <c r="M13" s="1"/>
      <c r="N13" s="1"/>
      <c r="O13" s="1"/>
      <c r="P13" s="1"/>
      <c r="Q13" s="1"/>
      <c r="R13" s="1"/>
      <c r="S13" s="1"/>
    </row>
    <row r="14" spans="1:19" ht="15.6" x14ac:dyDescent="0.3">
      <c r="A14" s="7"/>
      <c r="B14" s="8" t="s">
        <v>167</v>
      </c>
      <c r="C14" s="9"/>
      <c r="D14" s="10"/>
      <c r="E14" s="18" t="s">
        <v>18</v>
      </c>
      <c r="F14" s="19"/>
      <c r="G14" s="4"/>
      <c r="H14" s="1"/>
      <c r="I14" s="1"/>
      <c r="J14" s="1"/>
      <c r="K14" s="1"/>
      <c r="L14" s="1"/>
      <c r="M14" s="1"/>
      <c r="N14" s="1"/>
      <c r="O14" s="1"/>
      <c r="P14" s="1"/>
      <c r="Q14" s="1"/>
      <c r="R14" s="1"/>
      <c r="S14" s="1"/>
    </row>
    <row r="15" spans="1:19" ht="15.6" hidden="1" x14ac:dyDescent="0.3">
      <c r="A15" s="57" t="s">
        <v>52</v>
      </c>
      <c r="B15" s="58"/>
      <c r="C15" s="58"/>
      <c r="D15" s="59"/>
      <c r="E15" s="16"/>
      <c r="F15" s="19"/>
      <c r="G15" s="4"/>
      <c r="H15" s="1"/>
      <c r="I15" s="1"/>
      <c r="J15" s="1"/>
      <c r="K15" s="1"/>
      <c r="L15" s="1"/>
      <c r="M15" s="1"/>
      <c r="N15" s="1"/>
      <c r="O15" s="1"/>
      <c r="P15" s="1"/>
      <c r="Q15" s="1"/>
      <c r="R15" s="1"/>
      <c r="S15" s="1"/>
    </row>
    <row r="16" spans="1:19" ht="49.95" customHeight="1" thickBot="1" x14ac:dyDescent="0.35">
      <c r="A16" s="63" t="str">
        <f>IF(C14&gt;0,A15,"")</f>
        <v/>
      </c>
      <c r="B16" s="64"/>
      <c r="C16" s="64"/>
      <c r="D16" s="65"/>
      <c r="E16" s="1"/>
      <c r="F16" s="14"/>
      <c r="G16" s="4"/>
      <c r="H16" s="1"/>
      <c r="I16" s="1"/>
      <c r="J16" s="1"/>
      <c r="K16" s="1"/>
      <c r="L16" s="1"/>
      <c r="M16" s="1"/>
      <c r="N16" s="1"/>
      <c r="O16" s="1"/>
      <c r="P16" s="1"/>
      <c r="Q16" s="1"/>
      <c r="R16" s="1"/>
      <c r="S16" s="1"/>
    </row>
    <row r="17" spans="1:19" ht="49.2" customHeight="1" thickBot="1" x14ac:dyDescent="0.35">
      <c r="A17" s="30" t="s">
        <v>171</v>
      </c>
      <c r="B17" s="31"/>
      <c r="C17" s="31"/>
      <c r="D17" s="32"/>
      <c r="E17" s="16"/>
      <c r="F17" s="18">
        <v>7</v>
      </c>
      <c r="G17" s="4"/>
      <c r="H17" s="1"/>
      <c r="I17" s="1"/>
      <c r="J17" s="1"/>
      <c r="K17" s="1"/>
      <c r="L17" s="1"/>
      <c r="M17" s="1"/>
      <c r="N17" s="1"/>
      <c r="O17" s="1"/>
      <c r="P17" s="1"/>
      <c r="Q17" s="1"/>
      <c r="R17" s="1"/>
      <c r="S17" s="1"/>
    </row>
    <row r="18" spans="1:19" ht="30" customHeight="1" x14ac:dyDescent="0.3">
      <c r="A18" s="51" t="s">
        <v>65</v>
      </c>
      <c r="B18" s="52"/>
      <c r="C18" s="52"/>
      <c r="D18" s="53"/>
      <c r="E18" s="18"/>
      <c r="F18" s="18">
        <f>C22</f>
        <v>0</v>
      </c>
      <c r="G18" s="4"/>
      <c r="H18" s="1"/>
      <c r="I18" s="1"/>
      <c r="J18" s="1"/>
      <c r="K18" s="1"/>
      <c r="L18" s="1"/>
      <c r="M18" s="1"/>
      <c r="N18" s="1"/>
      <c r="O18" s="1"/>
      <c r="P18" s="1"/>
      <c r="Q18" s="1"/>
      <c r="R18" s="1"/>
      <c r="S18" s="1"/>
    </row>
    <row r="19" spans="1:19" ht="30" customHeight="1" x14ac:dyDescent="0.3">
      <c r="A19" s="54" t="s">
        <v>66</v>
      </c>
      <c r="B19" s="55"/>
      <c r="C19" s="55"/>
      <c r="D19" s="56"/>
      <c r="E19" s="18"/>
      <c r="F19" s="22">
        <f>IF(F18=E22,1,0)</f>
        <v>0</v>
      </c>
      <c r="G19" s="4"/>
      <c r="H19" s="1"/>
      <c r="I19" s="1"/>
      <c r="J19" s="1"/>
      <c r="K19" s="1"/>
      <c r="L19" s="1"/>
      <c r="M19" s="1"/>
      <c r="N19" s="1"/>
      <c r="O19" s="1"/>
      <c r="P19" s="1"/>
      <c r="Q19" s="1"/>
      <c r="R19" s="1"/>
      <c r="S19" s="1"/>
    </row>
    <row r="20" spans="1:19" ht="30" customHeight="1" x14ac:dyDescent="0.3">
      <c r="A20" s="54" t="s">
        <v>67</v>
      </c>
      <c r="B20" s="55"/>
      <c r="C20" s="55"/>
      <c r="D20" s="56"/>
      <c r="E20" s="18"/>
      <c r="F20" s="21">
        <f>IF(F18&lt;&gt;E22,1,0)</f>
        <v>1</v>
      </c>
      <c r="G20" s="4"/>
      <c r="H20" s="1"/>
      <c r="I20" s="1"/>
      <c r="J20" s="1"/>
      <c r="K20" s="1"/>
      <c r="L20" s="1"/>
      <c r="M20" s="1"/>
      <c r="N20" s="1"/>
      <c r="O20" s="1"/>
      <c r="P20" s="1"/>
      <c r="Q20" s="1"/>
      <c r="R20" s="1"/>
      <c r="S20" s="1"/>
    </row>
    <row r="21" spans="1:19" ht="30" customHeight="1" x14ac:dyDescent="0.3">
      <c r="A21" s="54" t="s">
        <v>68</v>
      </c>
      <c r="B21" s="55"/>
      <c r="C21" s="55"/>
      <c r="D21" s="56"/>
      <c r="E21" s="18"/>
      <c r="F21" s="18">
        <f>IF(F20=1,F17,"")</f>
        <v>7</v>
      </c>
      <c r="G21" s="4"/>
      <c r="H21" s="1"/>
      <c r="I21" s="1"/>
      <c r="J21" s="1"/>
      <c r="K21" s="1"/>
      <c r="L21" s="1"/>
      <c r="M21" s="1"/>
      <c r="N21" s="1"/>
      <c r="O21" s="1"/>
      <c r="P21" s="1"/>
      <c r="Q21" s="1"/>
      <c r="R21" s="1"/>
      <c r="S21" s="1"/>
    </row>
    <row r="22" spans="1:19" ht="15.6" x14ac:dyDescent="0.3">
      <c r="A22" s="7"/>
      <c r="B22" s="8" t="s">
        <v>39</v>
      </c>
      <c r="C22" s="9"/>
      <c r="D22" s="10"/>
      <c r="E22" s="18" t="s">
        <v>4</v>
      </c>
      <c r="F22" s="19"/>
      <c r="G22" s="4"/>
      <c r="H22" s="1"/>
      <c r="I22" s="1"/>
      <c r="J22" s="1"/>
      <c r="K22" s="1"/>
      <c r="L22" s="1"/>
      <c r="M22" s="1"/>
      <c r="N22" s="1"/>
      <c r="O22" s="1"/>
      <c r="P22" s="1"/>
      <c r="Q22" s="1"/>
      <c r="R22" s="1"/>
      <c r="S22" s="1"/>
    </row>
    <row r="23" spans="1:19" ht="15.6" hidden="1" x14ac:dyDescent="0.3">
      <c r="A23" s="57" t="s">
        <v>70</v>
      </c>
      <c r="B23" s="58"/>
      <c r="C23" s="58"/>
      <c r="D23" s="59"/>
      <c r="E23" s="1"/>
      <c r="F23" s="14"/>
      <c r="G23" s="4"/>
      <c r="H23" s="1"/>
      <c r="I23" s="1"/>
      <c r="J23" s="1"/>
      <c r="K23" s="1"/>
      <c r="L23" s="1"/>
      <c r="M23" s="1"/>
      <c r="N23" s="1"/>
      <c r="O23" s="1"/>
      <c r="P23" s="1"/>
      <c r="Q23" s="1"/>
      <c r="R23" s="1"/>
      <c r="S23" s="1"/>
    </row>
    <row r="24" spans="1:19" ht="54" customHeight="1" thickBot="1" x14ac:dyDescent="0.35">
      <c r="A24" s="63" t="str">
        <f>IF(C22&gt;0,A23,"")</f>
        <v/>
      </c>
      <c r="B24" s="64"/>
      <c r="C24" s="64"/>
      <c r="D24" s="65"/>
      <c r="E24" s="1"/>
      <c r="F24" s="23"/>
      <c r="G24" s="4"/>
      <c r="H24" s="1"/>
      <c r="I24" s="1"/>
      <c r="J24" s="1"/>
      <c r="K24" s="1"/>
      <c r="L24" s="1"/>
      <c r="M24" s="1"/>
      <c r="N24" s="1"/>
      <c r="O24" s="1"/>
      <c r="P24" s="1"/>
      <c r="Q24" s="1"/>
      <c r="R24" s="1"/>
      <c r="S24" s="1"/>
    </row>
    <row r="25" spans="1:19" ht="58.8" customHeight="1" thickBot="1" x14ac:dyDescent="0.35">
      <c r="A25" s="66" t="s">
        <v>175</v>
      </c>
      <c r="B25" s="67"/>
      <c r="C25" s="67"/>
      <c r="D25" s="68"/>
      <c r="E25" s="16"/>
      <c r="F25" s="18">
        <v>10</v>
      </c>
      <c r="G25" s="4"/>
      <c r="H25" s="1"/>
      <c r="I25" s="1"/>
      <c r="J25" s="1"/>
      <c r="K25" s="1"/>
      <c r="L25" s="1"/>
      <c r="M25" s="1"/>
      <c r="N25" s="1"/>
      <c r="O25" s="1"/>
      <c r="P25" s="1"/>
      <c r="Q25" s="1"/>
      <c r="R25" s="1"/>
      <c r="S25" s="1"/>
    </row>
    <row r="26" spans="1:19" ht="30" customHeight="1" x14ac:dyDescent="0.3">
      <c r="A26" s="51" t="s">
        <v>81</v>
      </c>
      <c r="B26" s="52"/>
      <c r="C26" s="52"/>
      <c r="D26" s="53"/>
      <c r="E26" s="18"/>
      <c r="F26" s="18">
        <f>C30</f>
        <v>0</v>
      </c>
      <c r="G26" s="4"/>
      <c r="H26" s="1"/>
      <c r="I26" s="1"/>
      <c r="J26" s="1"/>
      <c r="K26" s="1"/>
      <c r="L26" s="1"/>
      <c r="M26" s="1"/>
      <c r="N26" s="1"/>
      <c r="O26" s="1"/>
      <c r="P26" s="1"/>
      <c r="Q26" s="1"/>
      <c r="R26" s="1"/>
      <c r="S26" s="1"/>
    </row>
    <row r="27" spans="1:19" ht="30" customHeight="1" x14ac:dyDescent="0.3">
      <c r="A27" s="54" t="s">
        <v>82</v>
      </c>
      <c r="B27" s="55"/>
      <c r="C27" s="55"/>
      <c r="D27" s="56"/>
      <c r="E27" s="18"/>
      <c r="F27" s="22">
        <f>IF(F26=E30,1,0)</f>
        <v>0</v>
      </c>
      <c r="G27" s="4"/>
      <c r="H27" s="1"/>
      <c r="I27" s="1"/>
      <c r="J27" s="1"/>
      <c r="K27" s="1"/>
      <c r="L27" s="1"/>
      <c r="M27" s="1"/>
      <c r="N27" s="1"/>
      <c r="O27" s="1"/>
      <c r="P27" s="1"/>
      <c r="Q27" s="1"/>
      <c r="R27" s="1"/>
      <c r="S27" s="1"/>
    </row>
    <row r="28" spans="1:19" ht="30" customHeight="1" x14ac:dyDescent="0.3">
      <c r="A28" s="54" t="s">
        <v>83</v>
      </c>
      <c r="B28" s="55"/>
      <c r="C28" s="55"/>
      <c r="D28" s="56"/>
      <c r="E28" s="18"/>
      <c r="F28" s="21">
        <f>IF(F26&lt;&gt;E30,1,0)</f>
        <v>1</v>
      </c>
      <c r="G28" s="4"/>
      <c r="H28" s="1"/>
      <c r="I28" s="1"/>
      <c r="J28" s="1"/>
      <c r="K28" s="1"/>
      <c r="L28" s="1"/>
      <c r="M28" s="1"/>
      <c r="N28" s="1"/>
      <c r="O28" s="1"/>
      <c r="P28" s="1"/>
      <c r="Q28" s="1"/>
      <c r="R28" s="1"/>
      <c r="S28" s="1"/>
    </row>
    <row r="29" spans="1:19" ht="30" customHeight="1" x14ac:dyDescent="0.3">
      <c r="A29" s="54" t="s">
        <v>84</v>
      </c>
      <c r="B29" s="55"/>
      <c r="C29" s="55"/>
      <c r="D29" s="56"/>
      <c r="E29" s="18"/>
      <c r="F29" s="18">
        <f>IF(F28=1,F25,"")</f>
        <v>10</v>
      </c>
      <c r="G29" s="4"/>
      <c r="H29" s="1"/>
      <c r="I29" s="1"/>
      <c r="J29" s="1"/>
      <c r="K29" s="1"/>
      <c r="L29" s="1"/>
      <c r="M29" s="1"/>
      <c r="N29" s="1"/>
      <c r="O29" s="1"/>
      <c r="P29" s="1"/>
      <c r="Q29" s="1"/>
      <c r="R29" s="1"/>
      <c r="S29" s="1"/>
    </row>
    <row r="30" spans="1:19" ht="15.6" x14ac:dyDescent="0.3">
      <c r="A30" s="7"/>
      <c r="B30" s="11" t="s">
        <v>51</v>
      </c>
      <c r="C30" s="9"/>
      <c r="D30" s="10"/>
      <c r="E30" s="18" t="s">
        <v>18</v>
      </c>
      <c r="F30" s="19"/>
      <c r="G30" s="4"/>
      <c r="H30" s="1"/>
      <c r="I30" s="1"/>
      <c r="J30" s="1"/>
      <c r="K30" s="1"/>
      <c r="L30" s="1"/>
      <c r="M30" s="1"/>
      <c r="N30" s="1"/>
      <c r="O30" s="1"/>
      <c r="P30" s="1"/>
      <c r="Q30" s="1"/>
      <c r="R30" s="1"/>
      <c r="S30" s="1"/>
    </row>
    <row r="31" spans="1:19" ht="30" hidden="1" customHeight="1" x14ac:dyDescent="0.3">
      <c r="A31" s="57" t="s">
        <v>85</v>
      </c>
      <c r="B31" s="58"/>
      <c r="C31" s="58"/>
      <c r="D31" s="59"/>
      <c r="E31" s="1"/>
      <c r="F31" s="23"/>
      <c r="G31" s="4"/>
      <c r="H31" s="1"/>
      <c r="I31" s="1"/>
      <c r="J31" s="1"/>
      <c r="K31" s="1"/>
      <c r="L31" s="1"/>
      <c r="M31" s="1"/>
      <c r="N31" s="1"/>
      <c r="O31" s="1"/>
      <c r="P31" s="1"/>
      <c r="Q31" s="1"/>
      <c r="R31" s="1"/>
      <c r="S31" s="1"/>
    </row>
    <row r="32" spans="1:19" ht="40.049999999999997" customHeight="1" thickBot="1" x14ac:dyDescent="0.35">
      <c r="A32" s="60" t="str">
        <f>IF(C30&gt;0,A31,"")</f>
        <v/>
      </c>
      <c r="B32" s="61"/>
      <c r="C32" s="61"/>
      <c r="D32" s="62"/>
      <c r="E32" s="1"/>
      <c r="F32" s="23"/>
      <c r="G32" s="4"/>
      <c r="H32" s="1"/>
      <c r="I32" s="1"/>
      <c r="J32" s="1"/>
      <c r="K32" s="1"/>
      <c r="L32" s="1"/>
      <c r="M32" s="1"/>
      <c r="N32" s="1"/>
      <c r="O32" s="1"/>
      <c r="P32" s="1"/>
      <c r="Q32" s="1"/>
      <c r="R32" s="1"/>
      <c r="S32" s="1"/>
    </row>
    <row r="33" spans="1:19" ht="40.049999999999997" customHeight="1" thickBot="1" x14ac:dyDescent="0.35">
      <c r="A33" s="30" t="s">
        <v>180</v>
      </c>
      <c r="B33" s="31"/>
      <c r="C33" s="31"/>
      <c r="D33" s="32"/>
      <c r="E33" s="16"/>
      <c r="F33" s="18">
        <v>13</v>
      </c>
      <c r="G33" s="4"/>
      <c r="H33" s="1"/>
      <c r="I33" s="1"/>
      <c r="J33" s="1"/>
      <c r="K33" s="1"/>
      <c r="L33" s="1"/>
      <c r="M33" s="1"/>
      <c r="N33" s="1"/>
      <c r="O33" s="1"/>
      <c r="P33" s="1"/>
      <c r="Q33" s="1"/>
      <c r="R33" s="1"/>
      <c r="S33" s="1"/>
    </row>
    <row r="34" spans="1:19" ht="30" customHeight="1" x14ac:dyDescent="0.3">
      <c r="A34" s="51" t="s">
        <v>96</v>
      </c>
      <c r="B34" s="52"/>
      <c r="C34" s="52"/>
      <c r="D34" s="53"/>
      <c r="E34" s="18"/>
      <c r="F34" s="18">
        <f>C38</f>
        <v>0</v>
      </c>
      <c r="G34" s="4"/>
      <c r="H34" s="1"/>
      <c r="I34" s="1"/>
      <c r="J34" s="1"/>
      <c r="K34" s="1"/>
      <c r="L34" s="1"/>
      <c r="M34" s="1"/>
      <c r="N34" s="1"/>
      <c r="O34" s="1"/>
      <c r="P34" s="1"/>
      <c r="Q34" s="1"/>
      <c r="R34" s="1"/>
      <c r="S34" s="1"/>
    </row>
    <row r="35" spans="1:19" ht="30" customHeight="1" x14ac:dyDescent="0.3">
      <c r="A35" s="54" t="s">
        <v>97</v>
      </c>
      <c r="B35" s="55"/>
      <c r="C35" s="55"/>
      <c r="D35" s="56"/>
      <c r="E35" s="18"/>
      <c r="F35" s="22">
        <f>IF(F34=E38,1,0)</f>
        <v>0</v>
      </c>
      <c r="G35" s="4"/>
      <c r="H35" s="1"/>
      <c r="I35" s="1"/>
      <c r="J35" s="1"/>
      <c r="K35" s="1"/>
      <c r="L35" s="1"/>
      <c r="M35" s="1"/>
      <c r="N35" s="1"/>
      <c r="O35" s="1"/>
      <c r="P35" s="1"/>
      <c r="Q35" s="1"/>
      <c r="R35" s="1"/>
      <c r="S35" s="1"/>
    </row>
    <row r="36" spans="1:19" ht="30" customHeight="1" x14ac:dyDescent="0.3">
      <c r="A36" s="54" t="s">
        <v>98</v>
      </c>
      <c r="B36" s="55"/>
      <c r="C36" s="55"/>
      <c r="D36" s="56"/>
      <c r="E36" s="18"/>
      <c r="F36" s="21">
        <f>IF(F34&lt;&gt;E38,1,0)</f>
        <v>1</v>
      </c>
      <c r="G36" s="4"/>
      <c r="H36" s="1"/>
      <c r="I36" s="1"/>
      <c r="J36" s="1"/>
      <c r="K36" s="1"/>
      <c r="L36" s="1"/>
      <c r="M36" s="1"/>
      <c r="N36" s="1"/>
      <c r="O36" s="1"/>
      <c r="P36" s="1"/>
      <c r="Q36" s="1"/>
      <c r="R36" s="1"/>
      <c r="S36" s="1"/>
    </row>
    <row r="37" spans="1:19" ht="30" customHeight="1" x14ac:dyDescent="0.3">
      <c r="A37" s="54" t="s">
        <v>99</v>
      </c>
      <c r="B37" s="55"/>
      <c r="C37" s="55"/>
      <c r="D37" s="56"/>
      <c r="E37" s="18"/>
      <c r="F37" s="18">
        <f>IF(F36=1,F33,"")</f>
        <v>13</v>
      </c>
      <c r="G37" s="4"/>
      <c r="H37" s="1"/>
      <c r="I37" s="1"/>
      <c r="J37" s="1"/>
      <c r="K37" s="1"/>
      <c r="L37" s="1"/>
      <c r="M37" s="1"/>
      <c r="N37" s="1"/>
      <c r="O37" s="1"/>
      <c r="P37" s="1"/>
      <c r="Q37" s="1"/>
      <c r="R37" s="1"/>
      <c r="S37" s="1"/>
    </row>
    <row r="38" spans="1:19" ht="15.6" x14ac:dyDescent="0.3">
      <c r="A38" s="7"/>
      <c r="B38" s="11" t="s">
        <v>181</v>
      </c>
      <c r="C38" s="9"/>
      <c r="D38" s="10"/>
      <c r="E38" s="18" t="s">
        <v>18</v>
      </c>
      <c r="F38" s="19"/>
      <c r="G38" s="4"/>
      <c r="H38" s="1"/>
      <c r="I38" s="1"/>
      <c r="J38" s="1"/>
      <c r="K38" s="1"/>
      <c r="L38" s="1"/>
      <c r="M38" s="1"/>
      <c r="N38" s="1"/>
      <c r="O38" s="1"/>
      <c r="P38" s="1"/>
      <c r="Q38" s="1"/>
      <c r="R38" s="1"/>
      <c r="S38" s="1"/>
    </row>
    <row r="39" spans="1:19" ht="15.6" hidden="1" x14ac:dyDescent="0.3">
      <c r="A39" s="57" t="s">
        <v>100</v>
      </c>
      <c r="B39" s="58"/>
      <c r="C39" s="58"/>
      <c r="D39" s="59"/>
      <c r="E39" s="1"/>
      <c r="F39" s="23"/>
      <c r="G39" s="4"/>
      <c r="H39" s="1"/>
      <c r="I39" s="1"/>
      <c r="J39" s="1"/>
      <c r="K39" s="1"/>
      <c r="L39" s="1"/>
      <c r="M39" s="1"/>
      <c r="N39" s="1"/>
      <c r="O39" s="1"/>
      <c r="P39" s="1"/>
      <c r="Q39" s="1"/>
      <c r="R39" s="1"/>
      <c r="S39" s="1"/>
    </row>
    <row r="40" spans="1:19" ht="48" customHeight="1" thickBot="1" x14ac:dyDescent="0.35">
      <c r="A40" s="63" t="str">
        <f>IF(C38&gt;0,A39,"")</f>
        <v/>
      </c>
      <c r="B40" s="64"/>
      <c r="C40" s="64"/>
      <c r="D40" s="65"/>
      <c r="E40" s="1"/>
      <c r="F40" s="23"/>
      <c r="G40" s="4"/>
      <c r="H40" s="1"/>
      <c r="I40" s="1"/>
      <c r="J40" s="1"/>
      <c r="K40" s="1"/>
      <c r="L40" s="1"/>
      <c r="M40" s="1"/>
      <c r="N40" s="1"/>
      <c r="O40" s="1"/>
      <c r="P40" s="1"/>
      <c r="Q40" s="1"/>
      <c r="R40" s="1"/>
      <c r="S40" s="1"/>
    </row>
    <row r="41" spans="1:19" ht="40.049999999999997" customHeight="1" thickBot="1" x14ac:dyDescent="0.35">
      <c r="A41" s="30" t="s">
        <v>186</v>
      </c>
      <c r="B41" s="31"/>
      <c r="C41" s="31"/>
      <c r="D41" s="32"/>
      <c r="E41" s="16"/>
      <c r="F41" s="18">
        <v>16</v>
      </c>
      <c r="G41" s="4"/>
      <c r="H41" s="1"/>
      <c r="I41" s="1"/>
      <c r="J41" s="1"/>
      <c r="K41" s="1"/>
      <c r="L41" s="1"/>
      <c r="M41" s="1"/>
      <c r="N41" s="1"/>
      <c r="O41" s="1"/>
      <c r="P41" s="1"/>
      <c r="Q41" s="1"/>
      <c r="R41" s="1"/>
      <c r="S41" s="1"/>
    </row>
    <row r="42" spans="1:19" ht="30" customHeight="1" x14ac:dyDescent="0.3">
      <c r="A42" s="51" t="s">
        <v>111</v>
      </c>
      <c r="B42" s="52"/>
      <c r="C42" s="52"/>
      <c r="D42" s="53"/>
      <c r="E42" s="18"/>
      <c r="F42" s="18">
        <f>C46</f>
        <v>0</v>
      </c>
      <c r="G42" s="4"/>
      <c r="H42" s="1"/>
      <c r="I42" s="1"/>
      <c r="J42" s="1"/>
      <c r="K42" s="1"/>
      <c r="L42" s="1"/>
      <c r="M42" s="1"/>
      <c r="N42" s="1"/>
      <c r="O42" s="1"/>
      <c r="P42" s="1"/>
      <c r="Q42" s="1"/>
      <c r="R42" s="1"/>
      <c r="S42" s="1"/>
    </row>
    <row r="43" spans="1:19" ht="30" customHeight="1" x14ac:dyDescent="0.3">
      <c r="A43" s="54" t="s">
        <v>112</v>
      </c>
      <c r="B43" s="55"/>
      <c r="C43" s="55"/>
      <c r="D43" s="56"/>
      <c r="E43" s="18"/>
      <c r="F43" s="22">
        <f>IF(F42=E46,1,0)</f>
        <v>0</v>
      </c>
      <c r="G43" s="4"/>
      <c r="H43" s="1"/>
      <c r="I43" s="1"/>
      <c r="J43" s="1"/>
      <c r="K43" s="1"/>
      <c r="L43" s="1"/>
      <c r="M43" s="1"/>
      <c r="N43" s="1"/>
      <c r="O43" s="1"/>
      <c r="P43" s="1"/>
      <c r="Q43" s="1"/>
      <c r="R43" s="1"/>
      <c r="S43" s="1"/>
    </row>
    <row r="44" spans="1:19" ht="30" customHeight="1" x14ac:dyDescent="0.3">
      <c r="A44" s="54" t="s">
        <v>113</v>
      </c>
      <c r="B44" s="55"/>
      <c r="C44" s="55"/>
      <c r="D44" s="56"/>
      <c r="E44" s="18"/>
      <c r="F44" s="21">
        <f>IF(F42&lt;&gt;E46,1,0)</f>
        <v>1</v>
      </c>
      <c r="G44" s="4"/>
      <c r="H44" s="1"/>
      <c r="I44" s="1"/>
      <c r="J44" s="1"/>
      <c r="K44" s="1"/>
      <c r="L44" s="1"/>
      <c r="M44" s="1"/>
      <c r="N44" s="1"/>
      <c r="O44" s="1"/>
      <c r="P44" s="1"/>
      <c r="Q44" s="1"/>
      <c r="R44" s="1"/>
      <c r="S44" s="1"/>
    </row>
    <row r="45" spans="1:19" ht="30" customHeight="1" x14ac:dyDescent="0.3">
      <c r="A45" s="54" t="s">
        <v>114</v>
      </c>
      <c r="B45" s="55"/>
      <c r="C45" s="55"/>
      <c r="D45" s="56"/>
      <c r="E45" s="18"/>
      <c r="F45" s="18">
        <f>IF(F44=1,F41,"")</f>
        <v>16</v>
      </c>
      <c r="G45" s="4"/>
      <c r="H45" s="1"/>
      <c r="I45" s="1"/>
      <c r="J45" s="1"/>
      <c r="K45" s="1"/>
      <c r="L45" s="1"/>
      <c r="M45" s="1"/>
      <c r="N45" s="1"/>
      <c r="O45" s="1"/>
      <c r="P45" s="1"/>
      <c r="Q45" s="1"/>
      <c r="R45" s="1"/>
      <c r="S45" s="1"/>
    </row>
    <row r="46" spans="1:19" ht="15.6" x14ac:dyDescent="0.3">
      <c r="A46" s="7"/>
      <c r="B46" s="11" t="s">
        <v>187</v>
      </c>
      <c r="C46" s="9"/>
      <c r="D46" s="10"/>
      <c r="E46" s="18" t="s">
        <v>4</v>
      </c>
      <c r="F46" s="19"/>
      <c r="G46" s="4"/>
      <c r="H46" s="1"/>
      <c r="I46" s="1"/>
      <c r="J46" s="1"/>
      <c r="K46" s="1"/>
      <c r="L46" s="1"/>
      <c r="M46" s="1"/>
      <c r="N46" s="1"/>
      <c r="O46" s="1"/>
      <c r="P46" s="1"/>
      <c r="Q46" s="1"/>
      <c r="R46" s="1"/>
      <c r="S46" s="1"/>
    </row>
    <row r="47" spans="1:19" ht="15.6" hidden="1" x14ac:dyDescent="0.3">
      <c r="A47" s="57" t="s">
        <v>115</v>
      </c>
      <c r="B47" s="58"/>
      <c r="C47" s="58"/>
      <c r="D47" s="59"/>
      <c r="E47" s="1"/>
      <c r="F47" s="23"/>
      <c r="G47" s="4"/>
      <c r="H47" s="1"/>
      <c r="I47" s="1"/>
      <c r="J47" s="1"/>
      <c r="K47" s="1"/>
      <c r="L47" s="1"/>
      <c r="M47" s="1"/>
      <c r="N47" s="1"/>
      <c r="O47" s="1"/>
      <c r="P47" s="1"/>
      <c r="Q47" s="1"/>
      <c r="R47" s="1"/>
      <c r="S47" s="1"/>
    </row>
    <row r="48" spans="1:19" ht="40.049999999999997" customHeight="1" thickBot="1" x14ac:dyDescent="0.35">
      <c r="A48" s="63" t="str">
        <f>IF(C46&gt;0,A47,"")</f>
        <v/>
      </c>
      <c r="B48" s="64"/>
      <c r="C48" s="64"/>
      <c r="D48" s="65"/>
      <c r="E48" s="1"/>
      <c r="F48" s="23"/>
      <c r="G48" s="4"/>
      <c r="H48" s="1"/>
      <c r="I48" s="1"/>
      <c r="J48" s="1"/>
      <c r="K48" s="1"/>
      <c r="L48" s="1"/>
      <c r="M48" s="1"/>
      <c r="N48" s="1"/>
      <c r="O48" s="1"/>
      <c r="P48" s="1"/>
      <c r="Q48" s="1"/>
      <c r="R48" s="1"/>
      <c r="S48" s="1"/>
    </row>
    <row r="49" spans="1:19" ht="40.049999999999997" customHeight="1" thickBot="1" x14ac:dyDescent="0.35">
      <c r="A49" s="30" t="s">
        <v>190</v>
      </c>
      <c r="B49" s="31"/>
      <c r="C49" s="31"/>
      <c r="D49" s="32"/>
      <c r="E49" s="16"/>
      <c r="F49" s="18">
        <v>19</v>
      </c>
      <c r="G49" s="4"/>
      <c r="H49" s="1"/>
      <c r="I49" s="1"/>
      <c r="J49" s="1"/>
      <c r="K49" s="1"/>
      <c r="L49" s="1"/>
      <c r="M49" s="1"/>
      <c r="N49" s="1"/>
      <c r="O49" s="1"/>
      <c r="P49" s="1"/>
      <c r="Q49" s="1"/>
      <c r="R49" s="1"/>
      <c r="S49" s="1"/>
    </row>
    <row r="50" spans="1:19" ht="30" customHeight="1" x14ac:dyDescent="0.3">
      <c r="A50" s="51" t="s">
        <v>126</v>
      </c>
      <c r="B50" s="52"/>
      <c r="C50" s="52"/>
      <c r="D50" s="53"/>
      <c r="E50" s="18"/>
      <c r="F50" s="18">
        <f>C54</f>
        <v>0</v>
      </c>
      <c r="G50" s="4" t="s">
        <v>7</v>
      </c>
      <c r="H50" s="1"/>
      <c r="I50" s="1"/>
      <c r="J50" s="1"/>
      <c r="K50" s="1"/>
      <c r="L50" s="1"/>
      <c r="M50" s="1"/>
      <c r="N50" s="1"/>
      <c r="O50" s="1"/>
      <c r="P50" s="1"/>
      <c r="Q50" s="1"/>
      <c r="R50" s="1"/>
      <c r="S50" s="1"/>
    </row>
    <row r="51" spans="1:19" ht="30" customHeight="1" x14ac:dyDescent="0.3">
      <c r="A51" s="54" t="s">
        <v>127</v>
      </c>
      <c r="B51" s="55"/>
      <c r="C51" s="55"/>
      <c r="D51" s="56"/>
      <c r="E51" s="18"/>
      <c r="F51" s="22">
        <f>IF(F50=E54,1,0)</f>
        <v>0</v>
      </c>
      <c r="G51" s="4"/>
      <c r="H51" s="1"/>
      <c r="I51" s="1"/>
      <c r="J51" s="1"/>
      <c r="K51" s="1"/>
      <c r="L51" s="1"/>
      <c r="M51" s="1"/>
      <c r="N51" s="1"/>
      <c r="O51" s="1"/>
      <c r="P51" s="1"/>
      <c r="Q51" s="1"/>
      <c r="R51" s="1"/>
      <c r="S51" s="1"/>
    </row>
    <row r="52" spans="1:19" ht="30" customHeight="1" x14ac:dyDescent="0.3">
      <c r="A52" s="54" t="s">
        <v>128</v>
      </c>
      <c r="B52" s="55"/>
      <c r="C52" s="55"/>
      <c r="D52" s="56"/>
      <c r="E52" s="18"/>
      <c r="F52" s="21">
        <f>IF(F50&lt;&gt;E54,1,0)</f>
        <v>1</v>
      </c>
      <c r="G52" s="4"/>
      <c r="H52" s="1"/>
      <c r="I52" s="1"/>
      <c r="J52" s="1"/>
      <c r="K52" s="1"/>
      <c r="L52" s="1"/>
      <c r="M52" s="1"/>
      <c r="N52" s="1"/>
      <c r="O52" s="1"/>
      <c r="P52" s="1"/>
      <c r="Q52" s="1"/>
      <c r="R52" s="1"/>
      <c r="S52" s="1"/>
    </row>
    <row r="53" spans="1:19" ht="30" customHeight="1" x14ac:dyDescent="0.3">
      <c r="A53" s="54" t="s">
        <v>129</v>
      </c>
      <c r="B53" s="55"/>
      <c r="C53" s="55"/>
      <c r="D53" s="56"/>
      <c r="E53" s="18"/>
      <c r="F53" s="18">
        <f>IF(F52=1,F49,"")</f>
        <v>19</v>
      </c>
      <c r="G53" s="4"/>
      <c r="H53" s="1"/>
      <c r="I53" s="1"/>
      <c r="J53" s="1"/>
      <c r="K53" s="1"/>
      <c r="L53" s="1"/>
      <c r="M53" s="1"/>
      <c r="N53" s="1"/>
      <c r="O53" s="1"/>
      <c r="P53" s="1"/>
      <c r="Q53" s="1"/>
      <c r="R53" s="1"/>
      <c r="S53" s="1"/>
    </row>
    <row r="54" spans="1:19" ht="15.6" x14ac:dyDescent="0.3">
      <c r="A54" s="7"/>
      <c r="B54" s="11" t="s">
        <v>191</v>
      </c>
      <c r="C54" s="9"/>
      <c r="D54" s="10"/>
      <c r="E54" s="18" t="s">
        <v>18</v>
      </c>
      <c r="F54" s="19"/>
      <c r="G54" s="4"/>
      <c r="H54" s="1"/>
      <c r="I54" s="1"/>
      <c r="J54" s="1"/>
      <c r="K54" s="1"/>
      <c r="L54" s="1"/>
      <c r="M54" s="1"/>
      <c r="N54" s="1"/>
      <c r="O54" s="1"/>
      <c r="P54" s="1"/>
      <c r="Q54" s="1"/>
      <c r="R54" s="1"/>
      <c r="S54" s="1"/>
    </row>
    <row r="55" spans="1:19" ht="15.6" hidden="1" x14ac:dyDescent="0.3">
      <c r="A55" s="57" t="s">
        <v>130</v>
      </c>
      <c r="B55" s="58"/>
      <c r="C55" s="58"/>
      <c r="D55" s="59"/>
      <c r="E55" s="1"/>
      <c r="F55" s="23"/>
      <c r="G55" s="4"/>
      <c r="H55" s="1"/>
      <c r="I55" s="1"/>
      <c r="J55" s="1"/>
      <c r="K55" s="1"/>
      <c r="L55" s="1"/>
      <c r="M55" s="1"/>
      <c r="N55" s="1"/>
      <c r="O55" s="1"/>
      <c r="P55" s="1"/>
      <c r="Q55" s="1"/>
      <c r="R55" s="1"/>
      <c r="S55" s="1"/>
    </row>
    <row r="56" spans="1:19" ht="42" customHeight="1" thickBot="1" x14ac:dyDescent="0.35">
      <c r="A56" s="60" t="str">
        <f>IF(C54&gt;0,A55,"")</f>
        <v/>
      </c>
      <c r="B56" s="61"/>
      <c r="C56" s="61"/>
      <c r="D56" s="62"/>
      <c r="E56" s="1"/>
      <c r="F56" s="14"/>
      <c r="G56" s="4"/>
      <c r="H56" s="1"/>
      <c r="I56" s="1"/>
      <c r="J56" s="1"/>
      <c r="K56" s="1"/>
      <c r="L56" s="1"/>
      <c r="M56" s="1"/>
      <c r="N56" s="1"/>
      <c r="O56" s="1"/>
      <c r="P56" s="1"/>
      <c r="Q56" s="1"/>
      <c r="R56" s="1"/>
      <c r="S56" s="1"/>
    </row>
    <row r="57" spans="1:19" ht="40.049999999999997" customHeight="1" thickBot="1" x14ac:dyDescent="0.35">
      <c r="A57" s="30" t="s">
        <v>196</v>
      </c>
      <c r="B57" s="31"/>
      <c r="C57" s="31"/>
      <c r="D57" s="32"/>
      <c r="E57" s="16"/>
      <c r="F57" s="18">
        <v>22</v>
      </c>
      <c r="G57" s="4"/>
      <c r="H57" s="1"/>
      <c r="I57" s="1"/>
      <c r="J57" s="1"/>
      <c r="K57" s="1"/>
      <c r="L57" s="1"/>
      <c r="M57" s="1"/>
      <c r="N57" s="1"/>
      <c r="O57" s="1"/>
      <c r="P57" s="1"/>
      <c r="Q57" s="1"/>
      <c r="R57" s="1"/>
      <c r="S57" s="1"/>
    </row>
    <row r="58" spans="1:19" ht="30" customHeight="1" x14ac:dyDescent="0.3">
      <c r="A58" s="51" t="s">
        <v>140</v>
      </c>
      <c r="B58" s="52"/>
      <c r="C58" s="52"/>
      <c r="D58" s="53"/>
      <c r="E58" s="18"/>
      <c r="F58" s="18">
        <f>C62</f>
        <v>0</v>
      </c>
      <c r="G58" s="4"/>
      <c r="H58" s="1"/>
      <c r="I58" s="1"/>
      <c r="J58" s="1"/>
      <c r="K58" s="1"/>
      <c r="L58" s="1"/>
      <c r="M58" s="1"/>
      <c r="N58" s="1"/>
      <c r="O58" s="1"/>
      <c r="P58" s="1"/>
      <c r="Q58" s="1"/>
      <c r="R58" s="1"/>
      <c r="S58" s="1"/>
    </row>
    <row r="59" spans="1:19" ht="30" customHeight="1" x14ac:dyDescent="0.3">
      <c r="A59" s="54" t="s">
        <v>141</v>
      </c>
      <c r="B59" s="55"/>
      <c r="C59" s="55"/>
      <c r="D59" s="56"/>
      <c r="E59" s="18"/>
      <c r="F59" s="22">
        <f>IF(F58=E62,1,0)</f>
        <v>0</v>
      </c>
      <c r="G59" s="4"/>
      <c r="H59" s="1"/>
      <c r="I59" s="1"/>
      <c r="J59" s="1"/>
      <c r="K59" s="1"/>
      <c r="L59" s="1"/>
      <c r="M59" s="1"/>
      <c r="N59" s="1"/>
      <c r="O59" s="1"/>
      <c r="P59" s="1"/>
      <c r="Q59" s="1"/>
      <c r="R59" s="1"/>
      <c r="S59" s="1"/>
    </row>
    <row r="60" spans="1:19" ht="30" customHeight="1" x14ac:dyDescent="0.3">
      <c r="A60" s="54" t="s">
        <v>142</v>
      </c>
      <c r="B60" s="55"/>
      <c r="C60" s="55"/>
      <c r="D60" s="56"/>
      <c r="E60" s="18"/>
      <c r="F60" s="21">
        <f>IF(F58&lt;&gt;E62,1,0)</f>
        <v>1</v>
      </c>
      <c r="G60" s="4"/>
      <c r="H60" s="1"/>
      <c r="I60" s="1"/>
      <c r="J60" s="1"/>
      <c r="K60" s="1"/>
      <c r="L60" s="1"/>
      <c r="M60" s="1"/>
      <c r="N60" s="1"/>
      <c r="O60" s="1"/>
      <c r="P60" s="1"/>
      <c r="Q60" s="1"/>
      <c r="R60" s="1"/>
      <c r="S60" s="1"/>
    </row>
    <row r="61" spans="1:19" ht="30" customHeight="1" x14ac:dyDescent="0.3">
      <c r="A61" s="54" t="s">
        <v>143</v>
      </c>
      <c r="B61" s="55"/>
      <c r="C61" s="55"/>
      <c r="D61" s="56"/>
      <c r="E61" s="18"/>
      <c r="F61" s="18">
        <f>IF(F60=1,F57,"")</f>
        <v>22</v>
      </c>
      <c r="G61" s="4"/>
      <c r="H61" s="1"/>
      <c r="I61" s="1"/>
      <c r="J61" s="1"/>
      <c r="K61" s="1"/>
      <c r="L61" s="1"/>
      <c r="M61" s="1"/>
      <c r="N61" s="1"/>
      <c r="O61" s="1"/>
      <c r="P61" s="1"/>
      <c r="Q61" s="1"/>
      <c r="R61" s="1"/>
      <c r="S61" s="1"/>
    </row>
    <row r="62" spans="1:19" ht="15.6" x14ac:dyDescent="0.3">
      <c r="A62" s="7"/>
      <c r="B62" s="11" t="s">
        <v>197</v>
      </c>
      <c r="C62" s="9"/>
      <c r="D62" s="10"/>
      <c r="E62" s="18" t="s">
        <v>4</v>
      </c>
      <c r="F62" s="19"/>
      <c r="G62" s="4"/>
      <c r="H62" s="1"/>
      <c r="I62" s="1"/>
      <c r="J62" s="1"/>
      <c r="K62" s="1"/>
      <c r="L62" s="1"/>
      <c r="M62" s="1"/>
      <c r="N62" s="1"/>
      <c r="O62" s="1"/>
      <c r="P62" s="1"/>
      <c r="Q62" s="1"/>
      <c r="R62" s="1"/>
      <c r="S62" s="1"/>
    </row>
    <row r="63" spans="1:19" ht="15.6" hidden="1" x14ac:dyDescent="0.3">
      <c r="A63" s="57" t="s">
        <v>144</v>
      </c>
      <c r="B63" s="58"/>
      <c r="C63" s="58"/>
      <c r="D63" s="59"/>
      <c r="E63" s="1"/>
      <c r="F63" s="14"/>
      <c r="G63" s="4"/>
      <c r="H63" s="1"/>
      <c r="I63" s="1"/>
      <c r="J63" s="1"/>
      <c r="K63" s="1"/>
      <c r="L63" s="1"/>
      <c r="M63" s="1"/>
      <c r="N63" s="1"/>
      <c r="O63" s="1"/>
      <c r="P63" s="1"/>
      <c r="Q63" s="1"/>
      <c r="R63" s="1"/>
      <c r="S63" s="1"/>
    </row>
    <row r="64" spans="1:19" ht="52.2" customHeight="1" thickBot="1" x14ac:dyDescent="0.35">
      <c r="A64" s="63" t="str">
        <f>IF(C62&gt;0,A63,"")</f>
        <v/>
      </c>
      <c r="B64" s="64"/>
      <c r="C64" s="64"/>
      <c r="D64" s="65"/>
      <c r="E64" s="1"/>
      <c r="F64" s="14"/>
      <c r="G64" s="4"/>
      <c r="H64" s="1"/>
      <c r="I64" s="1"/>
      <c r="J64" s="1"/>
      <c r="K64" s="1"/>
      <c r="L64" s="1"/>
      <c r="M64" s="1"/>
      <c r="N64" s="1"/>
      <c r="O64" s="1"/>
      <c r="P64" s="1"/>
      <c r="Q64" s="1"/>
      <c r="R64" s="1"/>
      <c r="S64" s="1"/>
    </row>
    <row r="65" spans="1:19" ht="40.049999999999997" customHeight="1" thickBot="1" x14ac:dyDescent="0.35">
      <c r="A65" s="30" t="s">
        <v>202</v>
      </c>
      <c r="B65" s="31"/>
      <c r="C65" s="31"/>
      <c r="D65" s="32"/>
      <c r="E65" s="16"/>
      <c r="F65" s="18">
        <v>25</v>
      </c>
      <c r="G65" s="4"/>
      <c r="H65" s="1"/>
      <c r="I65" s="1"/>
      <c r="J65" s="1"/>
      <c r="K65" s="1"/>
      <c r="L65" s="1"/>
      <c r="M65" s="1"/>
      <c r="N65" s="1"/>
      <c r="O65" s="1"/>
      <c r="P65" s="1"/>
      <c r="Q65" s="1"/>
      <c r="R65" s="1"/>
      <c r="S65" s="1"/>
    </row>
    <row r="66" spans="1:19" ht="30" customHeight="1" x14ac:dyDescent="0.3">
      <c r="A66" s="51" t="s">
        <v>155</v>
      </c>
      <c r="B66" s="52"/>
      <c r="C66" s="52"/>
      <c r="D66" s="53"/>
      <c r="E66" s="18"/>
      <c r="F66" s="18">
        <f>C70</f>
        <v>0</v>
      </c>
      <c r="G66" s="4"/>
      <c r="H66" s="1"/>
      <c r="I66" s="1"/>
      <c r="J66" s="1"/>
      <c r="K66" s="1"/>
      <c r="L66" s="1"/>
      <c r="M66" s="1"/>
      <c r="N66" s="1"/>
      <c r="O66" s="1"/>
      <c r="P66" s="1"/>
      <c r="Q66" s="1"/>
      <c r="R66" s="1"/>
      <c r="S66" s="1"/>
    </row>
    <row r="67" spans="1:19" ht="30" customHeight="1" x14ac:dyDescent="0.3">
      <c r="A67" s="54" t="s">
        <v>156</v>
      </c>
      <c r="B67" s="55"/>
      <c r="C67" s="55"/>
      <c r="D67" s="56"/>
      <c r="E67" s="18"/>
      <c r="F67" s="22">
        <f>IF(F66=E70,1,0)</f>
        <v>0</v>
      </c>
      <c r="G67" s="4"/>
      <c r="H67" s="1"/>
      <c r="I67" s="1"/>
      <c r="J67" s="1"/>
      <c r="K67" s="1"/>
      <c r="L67" s="1"/>
      <c r="M67" s="1"/>
      <c r="N67" s="1"/>
      <c r="O67" s="1"/>
      <c r="P67" s="1"/>
      <c r="Q67" s="1"/>
      <c r="R67" s="1"/>
      <c r="S67" s="1"/>
    </row>
    <row r="68" spans="1:19" ht="30" customHeight="1" x14ac:dyDescent="0.3">
      <c r="A68" s="54" t="s">
        <v>157</v>
      </c>
      <c r="B68" s="55"/>
      <c r="C68" s="55"/>
      <c r="D68" s="56"/>
      <c r="E68" s="18"/>
      <c r="F68" s="21">
        <f>IF(F66&lt;&gt;E70,1,0)</f>
        <v>1</v>
      </c>
      <c r="G68" s="4"/>
      <c r="H68" s="1"/>
      <c r="I68" s="1"/>
      <c r="J68" s="1"/>
      <c r="K68" s="1"/>
      <c r="L68" s="1"/>
      <c r="M68" s="1"/>
      <c r="N68" s="1"/>
      <c r="O68" s="1"/>
      <c r="P68" s="1"/>
      <c r="Q68" s="1"/>
      <c r="R68" s="1"/>
      <c r="S68" s="1"/>
    </row>
    <row r="69" spans="1:19" ht="30" customHeight="1" x14ac:dyDescent="0.3">
      <c r="A69" s="54" t="s">
        <v>158</v>
      </c>
      <c r="B69" s="55"/>
      <c r="C69" s="55"/>
      <c r="D69" s="56"/>
      <c r="E69" s="18"/>
      <c r="F69" s="18">
        <f>IF(F68=1,F65,"")</f>
        <v>25</v>
      </c>
      <c r="G69" s="4"/>
      <c r="H69" s="1"/>
      <c r="I69" s="1"/>
      <c r="J69" s="1"/>
      <c r="K69" s="1"/>
      <c r="L69" s="1"/>
      <c r="M69" s="1"/>
      <c r="N69" s="1"/>
      <c r="O69" s="1"/>
      <c r="P69" s="1"/>
      <c r="Q69" s="1"/>
      <c r="R69" s="1"/>
      <c r="S69" s="1"/>
    </row>
    <row r="70" spans="1:19" ht="15.6" x14ac:dyDescent="0.3">
      <c r="A70" s="7"/>
      <c r="B70" s="11" t="s">
        <v>203</v>
      </c>
      <c r="C70" s="9"/>
      <c r="D70" s="10"/>
      <c r="E70" s="18" t="s">
        <v>4</v>
      </c>
      <c r="F70" s="19"/>
      <c r="G70" s="4"/>
      <c r="H70" s="1"/>
      <c r="I70" s="1"/>
      <c r="J70" s="1"/>
      <c r="K70" s="1"/>
      <c r="L70" s="1"/>
      <c r="M70" s="1"/>
      <c r="N70" s="1"/>
      <c r="O70" s="1"/>
      <c r="P70" s="1"/>
      <c r="Q70" s="1"/>
      <c r="R70" s="1"/>
      <c r="S70" s="1"/>
    </row>
    <row r="71" spans="1:19" ht="15.6" hidden="1" x14ac:dyDescent="0.3">
      <c r="A71" s="57" t="s">
        <v>159</v>
      </c>
      <c r="B71" s="58"/>
      <c r="C71" s="58"/>
      <c r="D71" s="59"/>
      <c r="E71" s="1"/>
      <c r="F71" s="14"/>
      <c r="G71" s="4" t="s">
        <v>7</v>
      </c>
      <c r="H71" s="1"/>
      <c r="I71" s="1"/>
      <c r="J71" s="1"/>
      <c r="K71" s="1"/>
      <c r="L71" s="1"/>
      <c r="M71" s="1"/>
      <c r="N71" s="1"/>
      <c r="O71" s="1"/>
      <c r="P71" s="1"/>
      <c r="Q71" s="1"/>
      <c r="R71" s="1"/>
      <c r="S71" s="1"/>
    </row>
    <row r="72" spans="1:19" ht="30" customHeight="1" thickBot="1" x14ac:dyDescent="0.35">
      <c r="A72" s="60" t="str">
        <f>IF(C70&gt;0,A71,"")</f>
        <v/>
      </c>
      <c r="B72" s="61"/>
      <c r="C72" s="61"/>
      <c r="D72" s="62"/>
      <c r="E72" s="1"/>
      <c r="F72" s="14"/>
      <c r="G72" s="4"/>
      <c r="H72" s="1"/>
      <c r="I72" s="1"/>
      <c r="J72" s="1"/>
      <c r="K72" s="1"/>
      <c r="L72" s="1"/>
      <c r="M72" s="1"/>
      <c r="N72" s="1"/>
      <c r="O72" s="1"/>
      <c r="P72" s="1"/>
      <c r="Q72" s="1"/>
      <c r="R72" s="1"/>
      <c r="S72" s="1"/>
    </row>
    <row r="73" spans="1:19" ht="40.049999999999997" customHeight="1" thickBot="1" x14ac:dyDescent="0.35">
      <c r="A73" s="30" t="s">
        <v>208</v>
      </c>
      <c r="B73" s="31"/>
      <c r="C73" s="31"/>
      <c r="D73" s="32"/>
      <c r="E73" s="16"/>
      <c r="F73" s="18">
        <v>28</v>
      </c>
      <c r="G73" s="4"/>
      <c r="H73" s="1"/>
      <c r="I73" s="1"/>
      <c r="J73" s="1"/>
      <c r="K73" s="1"/>
      <c r="L73" s="1"/>
      <c r="M73" s="1"/>
      <c r="N73" s="1"/>
      <c r="O73" s="1"/>
      <c r="P73" s="1"/>
      <c r="Q73" s="1"/>
      <c r="R73" s="1"/>
      <c r="S73" s="1"/>
    </row>
    <row r="74" spans="1:19" ht="30" customHeight="1" x14ac:dyDescent="0.3">
      <c r="A74" s="51" t="s">
        <v>19</v>
      </c>
      <c r="B74" s="52"/>
      <c r="C74" s="52"/>
      <c r="D74" s="53"/>
      <c r="E74" s="18"/>
      <c r="F74" s="18">
        <f>C78</f>
        <v>0</v>
      </c>
      <c r="G74" s="4"/>
      <c r="H74" s="1"/>
      <c r="I74" s="1"/>
      <c r="J74" s="1"/>
      <c r="K74" s="1"/>
      <c r="L74" s="1"/>
      <c r="M74" s="1"/>
      <c r="N74" s="1"/>
      <c r="O74" s="1"/>
      <c r="P74" s="1"/>
      <c r="Q74" s="1"/>
      <c r="R74" s="1"/>
      <c r="S74" s="1"/>
    </row>
    <row r="75" spans="1:19" ht="30" customHeight="1" x14ac:dyDescent="0.3">
      <c r="A75" s="54" t="s">
        <v>20</v>
      </c>
      <c r="B75" s="55"/>
      <c r="C75" s="55"/>
      <c r="D75" s="56"/>
      <c r="E75" s="18"/>
      <c r="F75" s="22">
        <f>IF(F74=E78,1,0)</f>
        <v>0</v>
      </c>
      <c r="G75" s="4"/>
      <c r="H75" s="1"/>
      <c r="I75" s="1"/>
      <c r="J75" s="1"/>
      <c r="K75" s="1"/>
      <c r="L75" s="1"/>
      <c r="M75" s="1"/>
      <c r="N75" s="1"/>
      <c r="O75" s="1"/>
      <c r="P75" s="1"/>
      <c r="Q75" s="1"/>
      <c r="R75" s="1"/>
      <c r="S75" s="1"/>
    </row>
    <row r="76" spans="1:19" ht="30" customHeight="1" x14ac:dyDescent="0.3">
      <c r="A76" s="54" t="s">
        <v>21</v>
      </c>
      <c r="B76" s="55"/>
      <c r="C76" s="55"/>
      <c r="D76" s="56"/>
      <c r="E76" s="18"/>
      <c r="F76" s="21">
        <f>IF(F74&lt;&gt;E78,1,0)</f>
        <v>1</v>
      </c>
      <c r="G76" s="4"/>
      <c r="H76" s="1"/>
      <c r="I76" s="1"/>
      <c r="J76" s="1"/>
      <c r="K76" s="1"/>
      <c r="L76" s="1"/>
      <c r="M76" s="1"/>
      <c r="N76" s="1"/>
      <c r="O76" s="1"/>
      <c r="P76" s="1"/>
      <c r="Q76" s="1"/>
      <c r="R76" s="1"/>
      <c r="S76" s="1"/>
    </row>
    <row r="77" spans="1:19" ht="30" customHeight="1" x14ac:dyDescent="0.3">
      <c r="A77" s="54" t="s">
        <v>22</v>
      </c>
      <c r="B77" s="55"/>
      <c r="C77" s="55"/>
      <c r="D77" s="56"/>
      <c r="E77" s="18"/>
      <c r="F77" s="18">
        <f>IF(F76=1,F73,"")</f>
        <v>28</v>
      </c>
      <c r="G77" s="4"/>
      <c r="H77" s="1"/>
      <c r="I77" s="1"/>
      <c r="J77" s="1"/>
      <c r="K77" s="1"/>
      <c r="L77" s="1"/>
      <c r="M77" s="1"/>
      <c r="N77" s="1"/>
      <c r="O77" s="1"/>
      <c r="P77" s="1"/>
      <c r="Q77" s="1"/>
      <c r="R77" s="1"/>
      <c r="S77" s="1"/>
    </row>
    <row r="78" spans="1:19" ht="15.6" x14ac:dyDescent="0.3">
      <c r="A78" s="7"/>
      <c r="B78" s="11" t="s">
        <v>209</v>
      </c>
      <c r="C78" s="9"/>
      <c r="D78" s="10"/>
      <c r="E78" s="18" t="s">
        <v>6</v>
      </c>
      <c r="F78" s="19"/>
      <c r="G78" s="4"/>
      <c r="H78" s="1"/>
      <c r="I78" s="1"/>
      <c r="J78" s="1"/>
      <c r="K78" s="1"/>
      <c r="L78" s="1"/>
      <c r="M78" s="1"/>
      <c r="N78" s="1"/>
      <c r="O78" s="1"/>
      <c r="P78" s="1"/>
      <c r="Q78" s="1"/>
      <c r="R78" s="1"/>
      <c r="S78" s="1"/>
    </row>
    <row r="79" spans="1:19" ht="15.6" hidden="1" x14ac:dyDescent="0.3">
      <c r="A79" s="57" t="s">
        <v>23</v>
      </c>
      <c r="B79" s="58"/>
      <c r="C79" s="58"/>
      <c r="D79" s="59"/>
      <c r="E79" s="1"/>
      <c r="F79" s="14"/>
      <c r="G79" s="4"/>
      <c r="H79" s="1"/>
      <c r="I79" s="1"/>
      <c r="J79" s="1"/>
      <c r="K79" s="1"/>
      <c r="L79" s="1"/>
      <c r="M79" s="1"/>
      <c r="N79" s="1"/>
      <c r="O79" s="1"/>
      <c r="P79" s="1"/>
      <c r="Q79" s="1"/>
      <c r="R79" s="1"/>
      <c r="S79" s="1"/>
    </row>
    <row r="80" spans="1:19" ht="30" customHeight="1" thickBot="1" x14ac:dyDescent="0.35">
      <c r="A80" s="60" t="str">
        <f>IF(C78&gt;0,A79,"")</f>
        <v/>
      </c>
      <c r="B80" s="61"/>
      <c r="C80" s="61"/>
      <c r="D80" s="62"/>
      <c r="E80" s="1"/>
      <c r="F80" s="23"/>
      <c r="G80" s="4"/>
      <c r="H80" s="1"/>
      <c r="I80" s="1"/>
      <c r="J80" s="1"/>
      <c r="K80" s="1"/>
      <c r="L80" s="1"/>
      <c r="M80" s="1"/>
      <c r="N80" s="1"/>
      <c r="O80" s="1"/>
      <c r="P80" s="1"/>
      <c r="Q80" s="1"/>
      <c r="R80" s="1"/>
      <c r="S80" s="1"/>
    </row>
    <row r="81" spans="1:19" ht="40.049999999999997" customHeight="1" thickBot="1" x14ac:dyDescent="0.35">
      <c r="A81" s="30" t="s">
        <v>223</v>
      </c>
      <c r="B81" s="31"/>
      <c r="C81" s="31"/>
      <c r="D81" s="32"/>
      <c r="E81" s="16"/>
      <c r="F81" s="18">
        <v>31</v>
      </c>
      <c r="G81" s="4"/>
      <c r="H81" s="1"/>
      <c r="I81" s="1"/>
      <c r="J81" s="1"/>
      <c r="K81" s="1"/>
      <c r="L81" s="1"/>
      <c r="M81" s="1"/>
      <c r="N81" s="1"/>
      <c r="O81" s="1"/>
      <c r="P81" s="1"/>
      <c r="Q81" s="1"/>
      <c r="R81" s="1"/>
      <c r="S81" s="1"/>
    </row>
    <row r="82" spans="1:19" ht="30" customHeight="1" x14ac:dyDescent="0.3">
      <c r="A82" s="51" t="s">
        <v>218</v>
      </c>
      <c r="B82" s="52"/>
      <c r="C82" s="52"/>
      <c r="D82" s="53"/>
      <c r="E82" s="18"/>
      <c r="F82" s="18">
        <f>C86</f>
        <v>0</v>
      </c>
      <c r="G82" s="4"/>
      <c r="H82" s="1"/>
      <c r="I82" s="1"/>
      <c r="J82" s="1"/>
      <c r="K82" s="1"/>
      <c r="L82" s="1"/>
      <c r="M82" s="1"/>
      <c r="N82" s="1"/>
      <c r="O82" s="1"/>
      <c r="P82" s="1"/>
      <c r="Q82" s="1"/>
      <c r="R82" s="1"/>
      <c r="S82" s="1"/>
    </row>
    <row r="83" spans="1:19" ht="30" customHeight="1" x14ac:dyDescent="0.3">
      <c r="A83" s="54" t="s">
        <v>219</v>
      </c>
      <c r="B83" s="55"/>
      <c r="C83" s="55"/>
      <c r="D83" s="56"/>
      <c r="E83" s="18"/>
      <c r="F83" s="22">
        <f>IF(F82=E86,1,0)</f>
        <v>0</v>
      </c>
      <c r="G83" s="4"/>
      <c r="H83" s="1"/>
      <c r="I83" s="1"/>
      <c r="J83" s="1"/>
      <c r="K83" s="1"/>
      <c r="L83" s="1"/>
      <c r="M83" s="1"/>
      <c r="N83" s="1"/>
      <c r="O83" s="1"/>
      <c r="P83" s="1"/>
      <c r="Q83" s="1"/>
      <c r="R83" s="1"/>
      <c r="S83" s="1"/>
    </row>
    <row r="84" spans="1:19" ht="30" customHeight="1" x14ac:dyDescent="0.3">
      <c r="A84" s="54" t="s">
        <v>220</v>
      </c>
      <c r="B84" s="55"/>
      <c r="C84" s="55"/>
      <c r="D84" s="56"/>
      <c r="E84" s="18"/>
      <c r="F84" s="21">
        <f>IF(F82&lt;&gt;E86,1,0)</f>
        <v>1</v>
      </c>
      <c r="G84" s="4"/>
      <c r="H84" s="1"/>
      <c r="I84" s="1"/>
      <c r="J84" s="1"/>
      <c r="K84" s="1"/>
      <c r="L84" s="1"/>
      <c r="M84" s="1"/>
      <c r="N84" s="1"/>
      <c r="O84" s="1"/>
      <c r="P84" s="1"/>
      <c r="Q84" s="1"/>
      <c r="R84" s="1"/>
      <c r="S84" s="1"/>
    </row>
    <row r="85" spans="1:19" ht="30" customHeight="1" x14ac:dyDescent="0.3">
      <c r="A85" s="54" t="s">
        <v>221</v>
      </c>
      <c r="B85" s="55"/>
      <c r="C85" s="55"/>
      <c r="D85" s="56"/>
      <c r="E85" s="18"/>
      <c r="F85" s="18">
        <f>IF(F84=1,F81,"")</f>
        <v>31</v>
      </c>
      <c r="G85" s="4"/>
      <c r="H85" s="1"/>
      <c r="I85" s="1"/>
      <c r="J85" s="1"/>
      <c r="K85" s="1"/>
      <c r="L85" s="1"/>
      <c r="M85" s="1"/>
      <c r="N85" s="1"/>
      <c r="O85" s="1"/>
      <c r="P85" s="1"/>
      <c r="Q85" s="1"/>
      <c r="R85" s="1"/>
      <c r="S85" s="1"/>
    </row>
    <row r="86" spans="1:19" ht="15.6" x14ac:dyDescent="0.3">
      <c r="A86" s="7"/>
      <c r="B86" s="8" t="s">
        <v>224</v>
      </c>
      <c r="C86" s="9"/>
      <c r="D86" s="10"/>
      <c r="E86" s="18" t="s">
        <v>18</v>
      </c>
      <c r="F86" s="19"/>
      <c r="G86" s="4"/>
      <c r="H86" s="1"/>
      <c r="I86" s="1"/>
      <c r="J86" s="1"/>
      <c r="K86" s="1"/>
      <c r="L86" s="1"/>
      <c r="M86" s="1"/>
      <c r="N86" s="1"/>
      <c r="O86" s="1"/>
      <c r="P86" s="1"/>
      <c r="Q86" s="1"/>
      <c r="R86" s="1"/>
      <c r="S86" s="1"/>
    </row>
    <row r="87" spans="1:19" ht="15.6" hidden="1" x14ac:dyDescent="0.3">
      <c r="A87" s="69" t="s">
        <v>222</v>
      </c>
      <c r="B87" s="70"/>
      <c r="C87" s="70"/>
      <c r="D87" s="71"/>
      <c r="E87" s="1"/>
      <c r="F87" s="23"/>
      <c r="G87" s="4"/>
      <c r="H87" s="1"/>
      <c r="I87" s="1"/>
      <c r="J87" s="1"/>
      <c r="K87" s="1"/>
      <c r="L87" s="1"/>
      <c r="M87" s="1"/>
      <c r="N87" s="1"/>
      <c r="O87" s="1"/>
      <c r="P87" s="1"/>
      <c r="Q87" s="1"/>
      <c r="R87" s="1"/>
      <c r="S87" s="1"/>
    </row>
    <row r="88" spans="1:19" ht="44.4" customHeight="1" thickBot="1" x14ac:dyDescent="0.35">
      <c r="A88" s="72" t="str">
        <f>IF(C86&gt;0,A87,"")</f>
        <v/>
      </c>
      <c r="B88" s="73"/>
      <c r="C88" s="73"/>
      <c r="D88" s="74"/>
      <c r="E88" s="1"/>
      <c r="F88" s="23"/>
      <c r="G88" s="4"/>
      <c r="H88" s="1"/>
      <c r="I88" s="1"/>
      <c r="J88" s="1"/>
      <c r="K88" s="1"/>
      <c r="L88" s="1"/>
      <c r="M88" s="1"/>
      <c r="N88" s="1"/>
      <c r="O88" s="1"/>
      <c r="P88" s="1"/>
      <c r="Q88" s="1"/>
      <c r="R88" s="1"/>
      <c r="S88" s="1"/>
    </row>
    <row r="89" spans="1:19" ht="60" customHeight="1" thickBot="1" x14ac:dyDescent="0.35">
      <c r="A89" s="75" t="s">
        <v>244</v>
      </c>
      <c r="B89" s="76"/>
      <c r="C89" s="76"/>
      <c r="D89" s="77"/>
      <c r="E89" s="16"/>
      <c r="F89" s="18">
        <v>34</v>
      </c>
      <c r="G89" s="4"/>
      <c r="H89" s="1"/>
      <c r="I89" s="1"/>
      <c r="J89" s="1"/>
      <c r="K89" s="1"/>
      <c r="L89" s="1"/>
      <c r="M89" s="1"/>
      <c r="N89" s="1"/>
      <c r="O89" s="1"/>
      <c r="P89" s="1"/>
      <c r="Q89" s="1"/>
      <c r="R89" s="1"/>
      <c r="S89" s="1"/>
    </row>
    <row r="90" spans="1:19" ht="30" customHeight="1" x14ac:dyDescent="0.3">
      <c r="A90" s="51" t="s">
        <v>239</v>
      </c>
      <c r="B90" s="52"/>
      <c r="C90" s="52"/>
      <c r="D90" s="53"/>
      <c r="E90" s="18"/>
      <c r="F90" s="18">
        <f>C94</f>
        <v>0</v>
      </c>
      <c r="G90" s="4"/>
      <c r="H90" s="1"/>
      <c r="I90" s="1"/>
      <c r="J90" s="1"/>
      <c r="K90" s="1"/>
      <c r="L90" s="1"/>
      <c r="M90" s="1"/>
      <c r="N90" s="1"/>
      <c r="O90" s="1"/>
      <c r="P90" s="1"/>
      <c r="Q90" s="1"/>
      <c r="R90" s="1"/>
      <c r="S90" s="1"/>
    </row>
    <row r="91" spans="1:19" ht="30" customHeight="1" x14ac:dyDescent="0.3">
      <c r="A91" s="54" t="s">
        <v>240</v>
      </c>
      <c r="B91" s="55"/>
      <c r="C91" s="55"/>
      <c r="D91" s="56"/>
      <c r="E91" s="18"/>
      <c r="F91" s="22">
        <f>IF(F90=E94,1,0)</f>
        <v>0</v>
      </c>
      <c r="G91" s="4"/>
      <c r="H91" s="1"/>
      <c r="I91" s="1"/>
      <c r="J91" s="1"/>
      <c r="K91" s="1"/>
      <c r="L91" s="1"/>
      <c r="M91" s="1"/>
      <c r="N91" s="1"/>
      <c r="O91" s="1"/>
      <c r="P91" s="1"/>
      <c r="Q91" s="1"/>
      <c r="R91" s="1"/>
      <c r="S91" s="1"/>
    </row>
    <row r="92" spans="1:19" ht="30" customHeight="1" x14ac:dyDescent="0.3">
      <c r="A92" s="54" t="s">
        <v>241</v>
      </c>
      <c r="B92" s="55"/>
      <c r="C92" s="55"/>
      <c r="D92" s="56"/>
      <c r="E92" s="18"/>
      <c r="F92" s="21">
        <f>IF(F90&lt;&gt;E94,1,0)</f>
        <v>1</v>
      </c>
      <c r="G92" s="4"/>
      <c r="H92" s="1"/>
      <c r="I92" s="1"/>
      <c r="J92" s="1"/>
      <c r="K92" s="1"/>
      <c r="L92" s="1"/>
      <c r="M92" s="1"/>
      <c r="N92" s="1"/>
      <c r="O92" s="1"/>
      <c r="P92" s="1"/>
      <c r="Q92" s="1"/>
      <c r="R92" s="1"/>
      <c r="S92" s="1"/>
    </row>
    <row r="93" spans="1:19" ht="30" customHeight="1" x14ac:dyDescent="0.3">
      <c r="A93" s="54" t="s">
        <v>242</v>
      </c>
      <c r="B93" s="55"/>
      <c r="C93" s="55"/>
      <c r="D93" s="56"/>
      <c r="E93" s="18"/>
      <c r="F93" s="18">
        <f>IF(F92=1,F89,"")</f>
        <v>34</v>
      </c>
      <c r="G93" s="4"/>
      <c r="H93" s="1"/>
      <c r="I93" s="1"/>
      <c r="J93" s="1"/>
      <c r="K93" s="1"/>
      <c r="L93" s="1"/>
      <c r="M93" s="1"/>
      <c r="N93" s="1"/>
      <c r="O93" s="1"/>
      <c r="P93" s="1"/>
      <c r="Q93" s="1"/>
      <c r="R93" s="1"/>
      <c r="S93" s="1"/>
    </row>
    <row r="94" spans="1:19" ht="15.6" x14ac:dyDescent="0.3">
      <c r="A94" s="7"/>
      <c r="B94" s="8" t="s">
        <v>245</v>
      </c>
      <c r="C94" s="9"/>
      <c r="D94" s="10"/>
      <c r="E94" s="18" t="s">
        <v>1</v>
      </c>
      <c r="F94" s="19"/>
      <c r="G94" s="4"/>
      <c r="H94" s="1"/>
      <c r="I94" s="1"/>
      <c r="J94" s="1"/>
      <c r="K94" s="1"/>
      <c r="L94" s="1"/>
      <c r="M94" s="1"/>
      <c r="N94" s="1"/>
      <c r="O94" s="1"/>
      <c r="P94" s="1"/>
      <c r="Q94" s="1"/>
      <c r="R94" s="1"/>
      <c r="S94" s="1"/>
    </row>
    <row r="95" spans="1:19" ht="15.6" hidden="1" x14ac:dyDescent="0.3">
      <c r="A95" s="57" t="s">
        <v>243</v>
      </c>
      <c r="B95" s="58"/>
      <c r="C95" s="58"/>
      <c r="D95" s="59"/>
      <c r="E95" s="1"/>
      <c r="F95" s="23"/>
      <c r="G95" s="4"/>
      <c r="H95" s="1"/>
      <c r="I95" s="1"/>
      <c r="J95" s="1"/>
      <c r="K95" s="1"/>
      <c r="L95" s="1"/>
      <c r="M95" s="1"/>
      <c r="N95" s="1"/>
      <c r="O95" s="1"/>
      <c r="P95" s="1"/>
      <c r="Q95" s="1"/>
      <c r="R95" s="1"/>
      <c r="S95" s="1"/>
    </row>
    <row r="96" spans="1:19" ht="46.8" customHeight="1" thickBot="1" x14ac:dyDescent="0.35">
      <c r="A96" s="63" t="str">
        <f>IF(C94&gt;0,A95,"")</f>
        <v/>
      </c>
      <c r="B96" s="64"/>
      <c r="C96" s="64"/>
      <c r="D96" s="65"/>
      <c r="E96" s="1"/>
      <c r="F96" s="23"/>
      <c r="G96" s="4"/>
      <c r="H96" s="1"/>
      <c r="I96" s="1"/>
      <c r="J96" s="1"/>
      <c r="K96" s="1"/>
      <c r="L96" s="1"/>
      <c r="M96" s="1"/>
      <c r="N96" s="1"/>
      <c r="O96" s="1"/>
      <c r="P96" s="1"/>
      <c r="Q96" s="1"/>
      <c r="R96" s="1"/>
      <c r="S96" s="1"/>
    </row>
    <row r="97" spans="1:19" ht="40.049999999999997" customHeight="1" thickBot="1" x14ac:dyDescent="0.35">
      <c r="A97" s="30" t="s">
        <v>265</v>
      </c>
      <c r="B97" s="31"/>
      <c r="C97" s="31"/>
      <c r="D97" s="32"/>
      <c r="E97" s="16"/>
      <c r="F97" s="18">
        <v>37</v>
      </c>
      <c r="G97" s="4"/>
      <c r="H97" s="1"/>
      <c r="I97" s="1"/>
      <c r="J97" s="1"/>
      <c r="K97" s="1"/>
      <c r="L97" s="1"/>
      <c r="M97" s="1"/>
      <c r="N97" s="1"/>
      <c r="O97" s="1"/>
      <c r="P97" s="1"/>
      <c r="Q97" s="1"/>
      <c r="R97" s="1"/>
      <c r="S97" s="1"/>
    </row>
    <row r="98" spans="1:19" ht="30" customHeight="1" x14ac:dyDescent="0.3">
      <c r="A98" s="51" t="s">
        <v>260</v>
      </c>
      <c r="B98" s="52"/>
      <c r="C98" s="52"/>
      <c r="D98" s="53"/>
      <c r="E98" s="18"/>
      <c r="F98" s="18">
        <f>C102</f>
        <v>0</v>
      </c>
      <c r="G98" s="4"/>
      <c r="H98" s="1"/>
      <c r="I98" s="1"/>
      <c r="J98" s="1"/>
      <c r="K98" s="1"/>
      <c r="L98" s="1"/>
      <c r="M98" s="1"/>
      <c r="N98" s="1"/>
      <c r="O98" s="1"/>
      <c r="P98" s="1"/>
      <c r="Q98" s="1"/>
      <c r="R98" s="1"/>
      <c r="S98" s="1"/>
    </row>
    <row r="99" spans="1:19" ht="30" customHeight="1" x14ac:dyDescent="0.3">
      <c r="A99" s="54" t="s">
        <v>261</v>
      </c>
      <c r="B99" s="55"/>
      <c r="C99" s="55"/>
      <c r="D99" s="56"/>
      <c r="E99" s="18"/>
      <c r="F99" s="22">
        <f>IF(F98=E102,1,0)</f>
        <v>0</v>
      </c>
      <c r="G99" s="4"/>
      <c r="H99" s="1"/>
      <c r="I99" s="1"/>
      <c r="J99" s="1"/>
      <c r="K99" s="1"/>
      <c r="L99" s="1"/>
      <c r="M99" s="1"/>
      <c r="N99" s="1"/>
      <c r="O99" s="1"/>
      <c r="P99" s="1"/>
      <c r="Q99" s="1"/>
      <c r="R99" s="1"/>
      <c r="S99" s="1"/>
    </row>
    <row r="100" spans="1:19" ht="30" customHeight="1" x14ac:dyDescent="0.3">
      <c r="A100" s="54" t="s">
        <v>262</v>
      </c>
      <c r="B100" s="55"/>
      <c r="C100" s="55"/>
      <c r="D100" s="56"/>
      <c r="E100" s="18"/>
      <c r="F100" s="21">
        <f>IF(F98&lt;&gt;E102,1,0)</f>
        <v>1</v>
      </c>
      <c r="G100" s="4"/>
      <c r="H100" s="1"/>
      <c r="I100" s="1"/>
      <c r="J100" s="1"/>
      <c r="K100" s="1"/>
      <c r="L100" s="1"/>
      <c r="M100" s="1"/>
      <c r="N100" s="1"/>
      <c r="O100" s="1"/>
      <c r="P100" s="1"/>
      <c r="Q100" s="1"/>
      <c r="R100" s="1"/>
      <c r="S100" s="1"/>
    </row>
    <row r="101" spans="1:19" ht="30" customHeight="1" x14ac:dyDescent="0.3">
      <c r="A101" s="54" t="s">
        <v>263</v>
      </c>
      <c r="B101" s="55"/>
      <c r="C101" s="55"/>
      <c r="D101" s="56"/>
      <c r="E101" s="18"/>
      <c r="F101" s="18">
        <f>IF(F100=1,F97,"")</f>
        <v>37</v>
      </c>
      <c r="G101" s="4"/>
      <c r="H101" s="1"/>
      <c r="I101" s="1"/>
      <c r="J101" s="1"/>
      <c r="K101" s="1"/>
      <c r="L101" s="1"/>
      <c r="M101" s="1"/>
      <c r="N101" s="1"/>
      <c r="O101" s="1"/>
      <c r="P101" s="1"/>
      <c r="Q101" s="1"/>
      <c r="R101" s="1"/>
      <c r="S101" s="1"/>
    </row>
    <row r="102" spans="1:19" ht="15.6" x14ac:dyDescent="0.3">
      <c r="A102" s="7"/>
      <c r="B102" s="8" t="s">
        <v>266</v>
      </c>
      <c r="C102" s="9"/>
      <c r="D102" s="10"/>
      <c r="E102" s="18" t="s">
        <v>1</v>
      </c>
      <c r="F102" s="19"/>
      <c r="G102" s="4"/>
      <c r="H102" s="1"/>
      <c r="I102" s="1"/>
      <c r="J102" s="1"/>
      <c r="K102" s="1"/>
      <c r="L102" s="1"/>
      <c r="M102" s="1"/>
      <c r="N102" s="1"/>
      <c r="O102" s="1"/>
      <c r="P102" s="1"/>
      <c r="Q102" s="1"/>
      <c r="R102" s="1"/>
      <c r="S102" s="1"/>
    </row>
    <row r="103" spans="1:19" ht="15.6" hidden="1" x14ac:dyDescent="0.3">
      <c r="A103" s="57" t="s">
        <v>264</v>
      </c>
      <c r="B103" s="58"/>
      <c r="C103" s="58"/>
      <c r="D103" s="59"/>
      <c r="E103" s="1"/>
      <c r="F103" s="23"/>
      <c r="G103" s="4"/>
      <c r="H103" s="1"/>
      <c r="I103" s="1"/>
      <c r="J103" s="1"/>
      <c r="K103" s="1"/>
      <c r="L103" s="1"/>
      <c r="M103" s="1"/>
      <c r="N103" s="1"/>
      <c r="O103" s="1"/>
      <c r="P103" s="1"/>
      <c r="Q103" s="1"/>
      <c r="R103" s="1"/>
      <c r="S103" s="1"/>
    </row>
    <row r="104" spans="1:19" ht="30" customHeight="1" thickBot="1" x14ac:dyDescent="0.35">
      <c r="A104" s="60" t="str">
        <f>IF(C102&gt;0,A103,"")</f>
        <v/>
      </c>
      <c r="B104" s="61"/>
      <c r="C104" s="61"/>
      <c r="D104" s="62"/>
      <c r="E104" s="1"/>
      <c r="F104" s="23"/>
      <c r="G104" s="4"/>
      <c r="H104" s="1"/>
      <c r="I104" s="1"/>
      <c r="J104" s="1"/>
      <c r="K104" s="1"/>
      <c r="L104" s="1"/>
      <c r="M104" s="1"/>
      <c r="N104" s="1"/>
      <c r="O104" s="1"/>
      <c r="P104" s="1"/>
      <c r="Q104" s="1"/>
      <c r="R104" s="1"/>
      <c r="S104" s="1"/>
    </row>
    <row r="105" spans="1:19" ht="40.049999999999997" customHeight="1" thickBot="1" x14ac:dyDescent="0.35">
      <c r="A105" s="30" t="s">
        <v>286</v>
      </c>
      <c r="B105" s="31"/>
      <c r="C105" s="31"/>
      <c r="D105" s="32"/>
      <c r="E105" s="16"/>
      <c r="F105" s="18">
        <v>40</v>
      </c>
      <c r="G105" s="4"/>
      <c r="H105" s="1"/>
      <c r="I105" s="1"/>
      <c r="J105" s="1"/>
      <c r="K105" s="1"/>
      <c r="L105" s="1"/>
      <c r="M105" s="1"/>
      <c r="N105" s="1"/>
      <c r="O105" s="1"/>
      <c r="P105" s="1"/>
      <c r="Q105" s="1"/>
      <c r="R105" s="1"/>
      <c r="S105" s="1"/>
    </row>
    <row r="106" spans="1:19" ht="30" customHeight="1" x14ac:dyDescent="0.3">
      <c r="A106" s="51" t="s">
        <v>281</v>
      </c>
      <c r="B106" s="52"/>
      <c r="C106" s="52"/>
      <c r="D106" s="53"/>
      <c r="E106" s="18"/>
      <c r="F106" s="18">
        <f>C110</f>
        <v>0</v>
      </c>
      <c r="G106" s="4"/>
      <c r="H106" s="1"/>
      <c r="I106" s="1"/>
      <c r="J106" s="1"/>
      <c r="K106" s="1"/>
      <c r="L106" s="1"/>
      <c r="M106" s="1"/>
      <c r="N106" s="1"/>
      <c r="O106" s="1"/>
      <c r="P106" s="1"/>
      <c r="Q106" s="1"/>
      <c r="R106" s="1"/>
      <c r="S106" s="1"/>
    </row>
    <row r="107" spans="1:19" ht="30" customHeight="1" x14ac:dyDescent="0.3">
      <c r="A107" s="54" t="s">
        <v>282</v>
      </c>
      <c r="B107" s="55"/>
      <c r="C107" s="55"/>
      <c r="D107" s="56"/>
      <c r="E107" s="18"/>
      <c r="F107" s="22">
        <f>IF(F106=E110,1,0)</f>
        <v>0</v>
      </c>
      <c r="G107" s="4"/>
      <c r="H107" s="1"/>
      <c r="I107" s="1"/>
      <c r="J107" s="1"/>
      <c r="K107" s="1"/>
      <c r="L107" s="1"/>
      <c r="M107" s="1"/>
      <c r="N107" s="1"/>
      <c r="O107" s="1"/>
      <c r="P107" s="1"/>
      <c r="Q107" s="1"/>
      <c r="R107" s="1"/>
      <c r="S107" s="1"/>
    </row>
    <row r="108" spans="1:19" ht="30" customHeight="1" x14ac:dyDescent="0.3">
      <c r="A108" s="54" t="s">
        <v>283</v>
      </c>
      <c r="B108" s="55"/>
      <c r="C108" s="55"/>
      <c r="D108" s="56"/>
      <c r="E108" s="18"/>
      <c r="F108" s="21">
        <f>IF(F106&lt;&gt;E110,1,0)</f>
        <v>1</v>
      </c>
      <c r="G108" s="4"/>
      <c r="H108" s="1"/>
      <c r="I108" s="1"/>
      <c r="J108" s="1"/>
      <c r="K108" s="1"/>
      <c r="L108" s="1"/>
      <c r="M108" s="1"/>
      <c r="N108" s="1"/>
      <c r="O108" s="1"/>
      <c r="P108" s="1"/>
      <c r="Q108" s="1"/>
      <c r="R108" s="1"/>
      <c r="S108" s="1"/>
    </row>
    <row r="109" spans="1:19" ht="30" customHeight="1" x14ac:dyDescent="0.3">
      <c r="A109" s="54" t="s">
        <v>284</v>
      </c>
      <c r="B109" s="55"/>
      <c r="C109" s="55"/>
      <c r="D109" s="56"/>
      <c r="E109" s="18"/>
      <c r="F109" s="18">
        <f>IF(F108=1,F105,"")</f>
        <v>40</v>
      </c>
      <c r="G109" s="4"/>
      <c r="H109" s="1"/>
      <c r="I109" s="1"/>
      <c r="J109" s="1"/>
      <c r="K109" s="1"/>
      <c r="L109" s="1"/>
      <c r="M109" s="1"/>
      <c r="N109" s="1"/>
      <c r="O109" s="1"/>
      <c r="P109" s="1"/>
      <c r="Q109" s="1"/>
      <c r="R109" s="1"/>
      <c r="S109" s="1"/>
    </row>
    <row r="110" spans="1:19" ht="15.6" x14ac:dyDescent="0.3">
      <c r="A110" s="7"/>
      <c r="B110" s="8" t="s">
        <v>287</v>
      </c>
      <c r="C110" s="9"/>
      <c r="D110" s="10"/>
      <c r="E110" s="18" t="s">
        <v>1</v>
      </c>
      <c r="F110" s="19"/>
      <c r="G110" s="4"/>
      <c r="H110" s="1"/>
      <c r="I110" s="1"/>
      <c r="J110" s="1"/>
      <c r="K110" s="1"/>
      <c r="L110" s="1"/>
      <c r="M110" s="1"/>
      <c r="N110" s="1"/>
      <c r="O110" s="1"/>
      <c r="P110" s="1"/>
      <c r="Q110" s="1"/>
      <c r="R110" s="1"/>
      <c r="S110" s="1"/>
    </row>
    <row r="111" spans="1:19" ht="15.6" hidden="1" x14ac:dyDescent="0.3">
      <c r="A111" s="57" t="s">
        <v>285</v>
      </c>
      <c r="B111" s="58"/>
      <c r="C111" s="58"/>
      <c r="D111" s="59"/>
      <c r="E111" s="1"/>
      <c r="F111" s="23"/>
      <c r="G111" s="4"/>
      <c r="H111" s="1"/>
      <c r="I111" s="1"/>
      <c r="J111" s="1"/>
      <c r="K111" s="1"/>
      <c r="L111" s="1"/>
      <c r="M111" s="1"/>
      <c r="N111" s="1"/>
      <c r="O111" s="1"/>
      <c r="P111" s="1"/>
      <c r="Q111" s="1"/>
      <c r="R111" s="1"/>
      <c r="S111" s="1"/>
    </row>
    <row r="112" spans="1:19" ht="30" customHeight="1" thickBot="1" x14ac:dyDescent="0.35">
      <c r="A112" s="60" t="str">
        <f>IF(C110&gt;0,A111,"")</f>
        <v/>
      </c>
      <c r="B112" s="61"/>
      <c r="C112" s="61"/>
      <c r="D112" s="62"/>
      <c r="E112" s="1"/>
      <c r="F112" s="14"/>
      <c r="G112" s="4"/>
      <c r="H112" s="1"/>
      <c r="I112" s="1"/>
      <c r="J112" s="1"/>
      <c r="K112" s="1"/>
      <c r="L112" s="1"/>
      <c r="M112" s="1"/>
      <c r="N112" s="1"/>
      <c r="O112" s="1"/>
      <c r="P112" s="1"/>
      <c r="Q112" s="1"/>
      <c r="R112" s="1"/>
      <c r="S112" s="1"/>
    </row>
    <row r="113" spans="1:19" ht="40.049999999999997" customHeight="1" thickBot="1" x14ac:dyDescent="0.35">
      <c r="A113" s="30" t="s">
        <v>307</v>
      </c>
      <c r="B113" s="31"/>
      <c r="C113" s="31"/>
      <c r="D113" s="32"/>
      <c r="E113" s="16"/>
      <c r="F113" s="18">
        <v>43</v>
      </c>
      <c r="G113" s="4"/>
      <c r="H113" s="1"/>
      <c r="I113" s="1"/>
      <c r="J113" s="1"/>
      <c r="K113" s="1"/>
      <c r="L113" s="1"/>
      <c r="M113" s="1"/>
      <c r="N113" s="1"/>
      <c r="O113" s="1"/>
      <c r="P113" s="1"/>
      <c r="Q113" s="1"/>
      <c r="R113" s="1"/>
      <c r="S113" s="1"/>
    </row>
    <row r="114" spans="1:19" ht="30" customHeight="1" x14ac:dyDescent="0.3">
      <c r="A114" s="51" t="s">
        <v>302</v>
      </c>
      <c r="B114" s="52"/>
      <c r="C114" s="52"/>
      <c r="D114" s="53"/>
      <c r="E114" s="18"/>
      <c r="F114" s="18">
        <f>C118</f>
        <v>0</v>
      </c>
      <c r="G114" s="4"/>
      <c r="H114" s="1"/>
      <c r="I114" s="1"/>
      <c r="J114" s="1"/>
      <c r="K114" s="1"/>
      <c r="L114" s="1"/>
      <c r="M114" s="1"/>
      <c r="N114" s="1"/>
      <c r="O114" s="1"/>
      <c r="P114" s="1"/>
      <c r="Q114" s="1"/>
      <c r="R114" s="1"/>
      <c r="S114" s="1"/>
    </row>
    <row r="115" spans="1:19" ht="30" customHeight="1" x14ac:dyDescent="0.3">
      <c r="A115" s="54" t="s">
        <v>303</v>
      </c>
      <c r="B115" s="55"/>
      <c r="C115" s="55"/>
      <c r="D115" s="56"/>
      <c r="E115" s="18"/>
      <c r="F115" s="22">
        <f>IF(F114=E118,1,0)</f>
        <v>0</v>
      </c>
      <c r="G115" s="4"/>
      <c r="H115" s="1"/>
      <c r="I115" s="1"/>
      <c r="J115" s="1"/>
      <c r="K115" s="1"/>
      <c r="L115" s="1"/>
      <c r="M115" s="1"/>
      <c r="N115" s="1"/>
      <c r="O115" s="1"/>
      <c r="P115" s="1"/>
      <c r="Q115" s="1"/>
      <c r="R115" s="1"/>
      <c r="S115" s="1"/>
    </row>
    <row r="116" spans="1:19" ht="30" customHeight="1" x14ac:dyDescent="0.3">
      <c r="A116" s="54" t="s">
        <v>304</v>
      </c>
      <c r="B116" s="55"/>
      <c r="C116" s="55"/>
      <c r="D116" s="56"/>
      <c r="E116" s="18"/>
      <c r="F116" s="21">
        <f>IF(F114&lt;&gt;E118,1,0)</f>
        <v>1</v>
      </c>
      <c r="G116" s="4"/>
      <c r="H116" s="1"/>
      <c r="I116" s="1"/>
      <c r="J116" s="1"/>
      <c r="K116" s="1"/>
      <c r="L116" s="1"/>
      <c r="M116" s="1"/>
      <c r="N116" s="1"/>
      <c r="O116" s="1"/>
      <c r="P116" s="1"/>
      <c r="Q116" s="1"/>
      <c r="R116" s="1"/>
      <c r="S116" s="1"/>
    </row>
    <row r="117" spans="1:19" ht="30" customHeight="1" x14ac:dyDescent="0.3">
      <c r="A117" s="54" t="s">
        <v>305</v>
      </c>
      <c r="B117" s="55"/>
      <c r="C117" s="55"/>
      <c r="D117" s="56"/>
      <c r="E117" s="18"/>
      <c r="F117" s="18">
        <f>IF(F116=1,F113,"")</f>
        <v>43</v>
      </c>
      <c r="G117" s="4"/>
      <c r="H117" s="1"/>
      <c r="I117" s="1"/>
      <c r="J117" s="1"/>
      <c r="K117" s="1"/>
      <c r="L117" s="1"/>
      <c r="M117" s="1"/>
      <c r="N117" s="1"/>
      <c r="O117" s="1"/>
      <c r="P117" s="1"/>
      <c r="Q117" s="1"/>
      <c r="R117" s="1"/>
      <c r="S117" s="1"/>
    </row>
    <row r="118" spans="1:19" ht="15.6" x14ac:dyDescent="0.3">
      <c r="A118" s="7"/>
      <c r="B118" s="11" t="s">
        <v>308</v>
      </c>
      <c r="C118" s="9"/>
      <c r="D118" s="10"/>
      <c r="E118" s="18" t="s">
        <v>4</v>
      </c>
      <c r="F118" s="19"/>
      <c r="G118" s="4"/>
      <c r="H118" s="1"/>
      <c r="I118" s="1"/>
      <c r="J118" s="1"/>
      <c r="K118" s="1"/>
      <c r="L118" s="1"/>
      <c r="M118" s="1"/>
      <c r="N118" s="1"/>
      <c r="O118" s="1"/>
      <c r="P118" s="1"/>
      <c r="Q118" s="1"/>
      <c r="R118" s="1"/>
      <c r="S118" s="1"/>
    </row>
    <row r="119" spans="1:19" ht="15.6" hidden="1" x14ac:dyDescent="0.3">
      <c r="A119" s="57" t="s">
        <v>306</v>
      </c>
      <c r="B119" s="58"/>
      <c r="C119" s="58"/>
      <c r="D119" s="59"/>
      <c r="E119" s="1"/>
      <c r="F119" s="14"/>
      <c r="G119" s="4"/>
      <c r="H119" s="1"/>
      <c r="I119" s="1"/>
      <c r="J119" s="1"/>
      <c r="K119" s="1"/>
      <c r="L119" s="1"/>
      <c r="M119" s="1"/>
      <c r="N119" s="1"/>
      <c r="O119" s="1"/>
      <c r="P119" s="1"/>
      <c r="Q119" s="1"/>
      <c r="R119" s="1"/>
      <c r="S119" s="1"/>
    </row>
    <row r="120" spans="1:19" ht="30" customHeight="1" thickBot="1" x14ac:dyDescent="0.35">
      <c r="A120" s="60" t="str">
        <f>IF(C118&gt;0,A119,"")</f>
        <v/>
      </c>
      <c r="B120" s="61"/>
      <c r="C120" s="61"/>
      <c r="D120" s="62"/>
      <c r="E120" s="1"/>
      <c r="F120" s="14"/>
      <c r="G120" s="4"/>
      <c r="H120" s="1"/>
      <c r="I120" s="1"/>
      <c r="J120" s="1"/>
      <c r="K120" s="1"/>
      <c r="L120" s="1"/>
      <c r="M120" s="1"/>
      <c r="N120" s="1"/>
      <c r="O120" s="1"/>
      <c r="P120" s="1"/>
      <c r="Q120" s="1"/>
      <c r="R120" s="1"/>
      <c r="S120" s="1"/>
    </row>
    <row r="121" spans="1:19" ht="40.049999999999997" customHeight="1" thickBot="1" x14ac:dyDescent="0.35">
      <c r="A121" s="30" t="s">
        <v>323</v>
      </c>
      <c r="B121" s="31"/>
      <c r="C121" s="31"/>
      <c r="D121" s="32"/>
      <c r="E121" s="16"/>
      <c r="F121" s="18">
        <v>46</v>
      </c>
      <c r="G121" s="4"/>
      <c r="H121" s="1"/>
      <c r="I121" s="1"/>
      <c r="J121" s="1"/>
      <c r="K121" s="1"/>
      <c r="L121" s="1"/>
      <c r="M121" s="1"/>
      <c r="N121" s="1"/>
      <c r="O121" s="1"/>
      <c r="P121" s="1"/>
      <c r="Q121" s="1"/>
      <c r="R121" s="1"/>
      <c r="S121" s="1"/>
    </row>
    <row r="122" spans="1:19" ht="30" customHeight="1" x14ac:dyDescent="0.3">
      <c r="A122" s="51" t="s">
        <v>324</v>
      </c>
      <c r="B122" s="52"/>
      <c r="C122" s="52"/>
      <c r="D122" s="53"/>
      <c r="E122" s="18"/>
      <c r="F122" s="18">
        <f>C126</f>
        <v>0</v>
      </c>
      <c r="G122" s="4"/>
      <c r="H122" s="1"/>
      <c r="I122" s="1"/>
      <c r="J122" s="1"/>
      <c r="K122" s="1"/>
      <c r="L122" s="1"/>
      <c r="M122" s="1"/>
      <c r="N122" s="1"/>
      <c r="O122" s="1"/>
      <c r="P122" s="1"/>
      <c r="Q122" s="1"/>
      <c r="R122" s="1"/>
      <c r="S122" s="1"/>
    </row>
    <row r="123" spans="1:19" ht="30" customHeight="1" x14ac:dyDescent="0.3">
      <c r="A123" s="54" t="s">
        <v>325</v>
      </c>
      <c r="B123" s="55"/>
      <c r="C123" s="55"/>
      <c r="D123" s="56"/>
      <c r="E123" s="18"/>
      <c r="F123" s="22">
        <f>IF(F122=E126,1,0)</f>
        <v>0</v>
      </c>
      <c r="G123" s="4"/>
      <c r="H123" s="1"/>
      <c r="I123" s="1"/>
      <c r="J123" s="1"/>
      <c r="K123" s="1"/>
      <c r="L123" s="1"/>
      <c r="M123" s="1"/>
      <c r="N123" s="1"/>
      <c r="O123" s="1"/>
      <c r="P123" s="1"/>
      <c r="Q123" s="1"/>
      <c r="R123" s="1"/>
      <c r="S123" s="1"/>
    </row>
    <row r="124" spans="1:19" ht="30" customHeight="1" x14ac:dyDescent="0.3">
      <c r="A124" s="54" t="s">
        <v>326</v>
      </c>
      <c r="B124" s="55"/>
      <c r="C124" s="55"/>
      <c r="D124" s="56"/>
      <c r="E124" s="18"/>
      <c r="F124" s="21">
        <f>IF(F122&lt;&gt;E126,1,0)</f>
        <v>1</v>
      </c>
      <c r="G124" s="4"/>
      <c r="H124" s="1"/>
      <c r="I124" s="1"/>
      <c r="J124" s="1"/>
      <c r="K124" s="1"/>
      <c r="L124" s="1"/>
      <c r="M124" s="1"/>
      <c r="N124" s="1"/>
      <c r="O124" s="1"/>
      <c r="P124" s="1"/>
      <c r="Q124" s="1"/>
      <c r="R124" s="1"/>
      <c r="S124" s="1"/>
    </row>
    <row r="125" spans="1:19" ht="30" customHeight="1" x14ac:dyDescent="0.3">
      <c r="A125" s="54" t="s">
        <v>327</v>
      </c>
      <c r="B125" s="55"/>
      <c r="C125" s="55"/>
      <c r="D125" s="56"/>
      <c r="E125" s="18"/>
      <c r="F125" s="18">
        <f>IF(F124=1,F121,"")</f>
        <v>46</v>
      </c>
      <c r="G125" s="4"/>
      <c r="H125" s="1"/>
      <c r="I125" s="1"/>
      <c r="J125" s="1"/>
      <c r="K125" s="1"/>
      <c r="L125" s="1"/>
      <c r="M125" s="1"/>
      <c r="N125" s="1"/>
      <c r="O125" s="1"/>
      <c r="P125" s="1"/>
      <c r="Q125" s="1"/>
      <c r="R125" s="1"/>
      <c r="S125" s="1"/>
    </row>
    <row r="126" spans="1:19" ht="15.6" x14ac:dyDescent="0.3">
      <c r="A126" s="7"/>
      <c r="B126" s="11" t="s">
        <v>328</v>
      </c>
      <c r="C126" s="9"/>
      <c r="D126" s="10"/>
      <c r="E126" s="18" t="s">
        <v>6</v>
      </c>
      <c r="F126" s="19"/>
      <c r="G126" s="4"/>
      <c r="H126" s="1"/>
      <c r="I126" s="1"/>
      <c r="J126" s="1"/>
      <c r="K126" s="1"/>
      <c r="L126" s="1"/>
      <c r="M126" s="1"/>
      <c r="N126" s="1"/>
      <c r="O126" s="1"/>
      <c r="P126" s="1"/>
      <c r="Q126" s="1"/>
      <c r="R126" s="1"/>
      <c r="S126" s="1"/>
    </row>
    <row r="127" spans="1:19" ht="15.6" hidden="1" x14ac:dyDescent="0.3">
      <c r="A127" s="57" t="s">
        <v>329</v>
      </c>
      <c r="B127" s="58"/>
      <c r="C127" s="58"/>
      <c r="D127" s="59"/>
      <c r="E127" s="1"/>
      <c r="F127" s="14"/>
      <c r="G127" s="4"/>
      <c r="H127" s="1"/>
      <c r="I127" s="1"/>
      <c r="J127" s="1"/>
      <c r="K127" s="1"/>
      <c r="L127" s="1"/>
      <c r="M127" s="1"/>
      <c r="N127" s="1"/>
      <c r="O127" s="1"/>
      <c r="P127" s="1"/>
      <c r="Q127" s="1"/>
      <c r="R127" s="1"/>
      <c r="S127" s="1"/>
    </row>
    <row r="128" spans="1:19" ht="86.4" customHeight="1" thickBot="1" x14ac:dyDescent="0.35">
      <c r="A128" s="63" t="str">
        <f>IF(C126&gt;0,A127,"")</f>
        <v/>
      </c>
      <c r="B128" s="64"/>
      <c r="C128" s="64"/>
      <c r="D128" s="65"/>
      <c r="E128" s="1"/>
      <c r="F128" s="14"/>
      <c r="G128" s="4"/>
      <c r="H128" s="1"/>
      <c r="I128" s="1"/>
      <c r="J128" s="1"/>
      <c r="K128" s="1"/>
      <c r="L128" s="1"/>
      <c r="M128" s="1"/>
      <c r="N128" s="1"/>
      <c r="O128" s="1"/>
      <c r="P128" s="1"/>
      <c r="Q128" s="1"/>
      <c r="R128" s="1"/>
      <c r="S128" s="1"/>
    </row>
    <row r="129" spans="1:19" ht="40.049999999999997" customHeight="1" thickBot="1" x14ac:dyDescent="0.35">
      <c r="A129" s="30" t="s">
        <v>351</v>
      </c>
      <c r="B129" s="31"/>
      <c r="C129" s="31"/>
      <c r="D129" s="32"/>
      <c r="E129" s="16"/>
      <c r="F129" s="18">
        <v>49</v>
      </c>
      <c r="G129" s="4"/>
      <c r="H129" s="1"/>
      <c r="I129" s="1"/>
      <c r="J129" s="1"/>
      <c r="K129" s="1"/>
      <c r="L129" s="1"/>
      <c r="M129" s="1"/>
      <c r="N129" s="1"/>
      <c r="O129" s="1"/>
      <c r="P129" s="1"/>
      <c r="Q129" s="1"/>
      <c r="R129" s="1"/>
      <c r="S129" s="1"/>
    </row>
    <row r="130" spans="1:19" ht="30" customHeight="1" x14ac:dyDescent="0.3">
      <c r="A130" s="51" t="s">
        <v>345</v>
      </c>
      <c r="B130" s="52"/>
      <c r="C130" s="52"/>
      <c r="D130" s="53"/>
      <c r="E130" s="18"/>
      <c r="F130" s="18">
        <f>C134</f>
        <v>0</v>
      </c>
      <c r="G130" s="4"/>
      <c r="H130" s="1"/>
      <c r="I130" s="1"/>
      <c r="J130" s="1"/>
      <c r="K130" s="1"/>
      <c r="L130" s="1"/>
      <c r="M130" s="1"/>
      <c r="N130" s="1"/>
      <c r="O130" s="1"/>
      <c r="P130" s="1"/>
      <c r="Q130" s="1"/>
      <c r="R130" s="1"/>
      <c r="S130" s="1"/>
    </row>
    <row r="131" spans="1:19" ht="30" customHeight="1" x14ac:dyDescent="0.3">
      <c r="A131" s="54" t="s">
        <v>346</v>
      </c>
      <c r="B131" s="55"/>
      <c r="C131" s="55"/>
      <c r="D131" s="56"/>
      <c r="E131" s="18"/>
      <c r="F131" s="22">
        <f>IF(F130=E134,1,0)</f>
        <v>0</v>
      </c>
      <c r="G131" s="4"/>
      <c r="H131" s="1"/>
      <c r="I131" s="1"/>
      <c r="J131" s="1"/>
      <c r="K131" s="1"/>
      <c r="L131" s="1"/>
      <c r="M131" s="1"/>
      <c r="N131" s="1"/>
      <c r="O131" s="1"/>
      <c r="P131" s="1"/>
      <c r="Q131" s="1"/>
      <c r="R131" s="1"/>
      <c r="S131" s="1"/>
    </row>
    <row r="132" spans="1:19" ht="30" customHeight="1" x14ac:dyDescent="0.3">
      <c r="A132" s="54" t="s">
        <v>347</v>
      </c>
      <c r="B132" s="55"/>
      <c r="C132" s="55"/>
      <c r="D132" s="56"/>
      <c r="E132" s="18"/>
      <c r="F132" s="21">
        <f>IF(F130&lt;&gt;E134,1,0)</f>
        <v>1</v>
      </c>
      <c r="G132" s="4"/>
      <c r="H132" s="1"/>
      <c r="I132" s="1"/>
      <c r="J132" s="1"/>
      <c r="K132" s="1"/>
      <c r="L132" s="1"/>
      <c r="M132" s="1"/>
      <c r="N132" s="1"/>
      <c r="O132" s="1"/>
      <c r="P132" s="1"/>
      <c r="Q132" s="1"/>
      <c r="R132" s="1"/>
      <c r="S132" s="1"/>
    </row>
    <row r="133" spans="1:19" ht="30" customHeight="1" x14ac:dyDescent="0.3">
      <c r="A133" s="54" t="s">
        <v>348</v>
      </c>
      <c r="B133" s="55"/>
      <c r="C133" s="55"/>
      <c r="D133" s="56"/>
      <c r="E133" s="18"/>
      <c r="F133" s="18">
        <f>IF(F132=1,F129,"")</f>
        <v>49</v>
      </c>
      <c r="G133" s="4"/>
      <c r="H133" s="1"/>
      <c r="I133" s="1"/>
      <c r="J133" s="1"/>
      <c r="K133" s="1"/>
      <c r="L133" s="1"/>
      <c r="M133" s="1"/>
      <c r="N133" s="1"/>
      <c r="O133" s="1"/>
      <c r="P133" s="1"/>
      <c r="Q133" s="1"/>
      <c r="R133" s="1"/>
      <c r="S133" s="1"/>
    </row>
    <row r="134" spans="1:19" ht="15.6" x14ac:dyDescent="0.3">
      <c r="A134" s="7"/>
      <c r="B134" s="11" t="s">
        <v>352</v>
      </c>
      <c r="C134" s="9"/>
      <c r="D134" s="10"/>
      <c r="E134" s="18" t="s">
        <v>4</v>
      </c>
      <c r="F134" s="19"/>
      <c r="G134" s="4"/>
      <c r="H134" s="1"/>
      <c r="I134" s="1"/>
      <c r="J134" s="1"/>
      <c r="K134" s="1"/>
      <c r="L134" s="1"/>
      <c r="M134" s="1"/>
      <c r="N134" s="1"/>
      <c r="O134" s="1"/>
      <c r="P134" s="1"/>
      <c r="Q134" s="1"/>
      <c r="R134" s="1"/>
      <c r="S134" s="1"/>
    </row>
    <row r="135" spans="1:19" ht="15.6" hidden="1" x14ac:dyDescent="0.3">
      <c r="A135" s="57" t="s">
        <v>350</v>
      </c>
      <c r="B135" s="58"/>
      <c r="C135" s="58"/>
      <c r="D135" s="59"/>
      <c r="E135" s="1"/>
      <c r="F135" s="14"/>
      <c r="G135" s="4"/>
      <c r="H135" s="1"/>
      <c r="I135" s="1"/>
      <c r="J135" s="1"/>
      <c r="K135" s="1"/>
      <c r="L135" s="1"/>
      <c r="M135" s="1"/>
      <c r="N135" s="1"/>
      <c r="O135" s="1"/>
      <c r="P135" s="1"/>
      <c r="Q135" s="1"/>
      <c r="R135" s="1"/>
      <c r="S135" s="1"/>
    </row>
    <row r="136" spans="1:19" ht="30" customHeight="1" thickBot="1" x14ac:dyDescent="0.35">
      <c r="A136" s="60" t="str">
        <f>IF(C134&gt;0,A135,"")</f>
        <v/>
      </c>
      <c r="B136" s="61"/>
      <c r="C136" s="61"/>
      <c r="D136" s="62"/>
      <c r="E136" s="1"/>
      <c r="F136" s="14"/>
      <c r="G136" s="4"/>
      <c r="H136" s="1"/>
      <c r="I136" s="1"/>
      <c r="J136" s="1"/>
      <c r="K136" s="1"/>
      <c r="L136" s="1"/>
      <c r="M136" s="1"/>
      <c r="N136" s="1"/>
      <c r="O136" s="1"/>
      <c r="P136" s="1"/>
      <c r="Q136" s="1"/>
      <c r="R136" s="1"/>
      <c r="S136" s="1"/>
    </row>
    <row r="137" spans="1:19" ht="40.049999999999997" customHeight="1" thickBot="1" x14ac:dyDescent="0.35">
      <c r="A137" s="30" t="s">
        <v>375</v>
      </c>
      <c r="B137" s="31"/>
      <c r="C137" s="31"/>
      <c r="D137" s="32"/>
      <c r="E137" s="16"/>
      <c r="F137" s="18">
        <v>52</v>
      </c>
      <c r="G137" s="4"/>
      <c r="H137" s="1"/>
      <c r="I137" s="1"/>
      <c r="J137" s="1"/>
      <c r="K137" s="1"/>
      <c r="L137" s="1"/>
      <c r="M137" s="1"/>
      <c r="N137" s="1"/>
      <c r="O137" s="1"/>
      <c r="P137" s="1"/>
      <c r="Q137" s="1"/>
      <c r="R137" s="1"/>
      <c r="S137" s="1"/>
    </row>
    <row r="138" spans="1:19" ht="30" customHeight="1" x14ac:dyDescent="0.3">
      <c r="A138" s="51" t="s">
        <v>369</v>
      </c>
      <c r="B138" s="52"/>
      <c r="C138" s="52"/>
      <c r="D138" s="53"/>
      <c r="E138" s="18"/>
      <c r="F138" s="18">
        <f>C142</f>
        <v>0</v>
      </c>
      <c r="G138" s="4"/>
      <c r="H138" s="1"/>
      <c r="I138" s="1"/>
      <c r="J138" s="1"/>
      <c r="K138" s="1"/>
      <c r="L138" s="1"/>
      <c r="M138" s="1"/>
      <c r="N138" s="1"/>
      <c r="O138" s="1"/>
      <c r="P138" s="1"/>
      <c r="Q138" s="1"/>
      <c r="R138" s="1"/>
      <c r="S138" s="1"/>
    </row>
    <row r="139" spans="1:19" ht="30" customHeight="1" x14ac:dyDescent="0.3">
      <c r="A139" s="54" t="s">
        <v>370</v>
      </c>
      <c r="B139" s="55"/>
      <c r="C139" s="55"/>
      <c r="D139" s="56"/>
      <c r="E139" s="18"/>
      <c r="F139" s="22">
        <f>IF(F138=E142,1,0)</f>
        <v>0</v>
      </c>
      <c r="G139" s="4"/>
      <c r="H139" s="1"/>
      <c r="I139" s="1"/>
      <c r="J139" s="1"/>
      <c r="K139" s="1"/>
      <c r="L139" s="1"/>
      <c r="M139" s="1"/>
      <c r="N139" s="1"/>
      <c r="O139" s="1"/>
      <c r="P139" s="1"/>
      <c r="Q139" s="1"/>
      <c r="R139" s="1"/>
      <c r="S139" s="1"/>
    </row>
    <row r="140" spans="1:19" ht="30" customHeight="1" x14ac:dyDescent="0.3">
      <c r="A140" s="54" t="s">
        <v>371</v>
      </c>
      <c r="B140" s="55"/>
      <c r="C140" s="55"/>
      <c r="D140" s="56"/>
      <c r="E140" s="18"/>
      <c r="F140" s="21">
        <f>IF(F138&lt;&gt;E142,1,0)</f>
        <v>1</v>
      </c>
      <c r="G140" s="4"/>
      <c r="H140" s="1"/>
      <c r="I140" s="1"/>
      <c r="J140" s="1"/>
      <c r="K140" s="1"/>
      <c r="L140" s="1"/>
      <c r="M140" s="1"/>
      <c r="N140" s="1"/>
      <c r="O140" s="1"/>
      <c r="P140" s="1"/>
      <c r="Q140" s="1"/>
      <c r="R140" s="1"/>
      <c r="S140" s="1"/>
    </row>
    <row r="141" spans="1:19" ht="30" customHeight="1" x14ac:dyDescent="0.3">
      <c r="A141" s="54" t="s">
        <v>372</v>
      </c>
      <c r="B141" s="55"/>
      <c r="C141" s="55"/>
      <c r="D141" s="56"/>
      <c r="E141" s="18"/>
      <c r="F141" s="18">
        <f>IF(F140=1,F137,"")</f>
        <v>52</v>
      </c>
      <c r="G141" s="4"/>
      <c r="H141" s="1"/>
      <c r="I141" s="1"/>
      <c r="J141" s="1"/>
      <c r="K141" s="1"/>
      <c r="L141" s="1"/>
      <c r="M141" s="1"/>
      <c r="N141" s="1"/>
      <c r="O141" s="1"/>
      <c r="P141" s="1"/>
      <c r="Q141" s="1"/>
      <c r="R141" s="1"/>
      <c r="S141" s="1"/>
    </row>
    <row r="142" spans="1:19" ht="15.6" x14ac:dyDescent="0.3">
      <c r="A142" s="7"/>
      <c r="B142" s="11" t="s">
        <v>376</v>
      </c>
      <c r="C142" s="9"/>
      <c r="D142" s="10"/>
      <c r="E142" s="18" t="s">
        <v>1</v>
      </c>
      <c r="F142" s="19"/>
      <c r="G142" s="4"/>
      <c r="H142" s="1"/>
      <c r="I142" s="1"/>
      <c r="J142" s="1"/>
      <c r="K142" s="1"/>
      <c r="L142" s="1"/>
      <c r="M142" s="1"/>
      <c r="N142" s="1"/>
      <c r="O142" s="1"/>
      <c r="P142" s="1"/>
      <c r="Q142" s="1"/>
      <c r="R142" s="1"/>
      <c r="S142" s="1"/>
    </row>
    <row r="143" spans="1:19" ht="15.6" hidden="1" x14ac:dyDescent="0.3">
      <c r="A143" s="57" t="s">
        <v>374</v>
      </c>
      <c r="B143" s="58"/>
      <c r="C143" s="58"/>
      <c r="D143" s="59"/>
      <c r="E143" s="1"/>
      <c r="F143" s="14"/>
      <c r="G143" s="4"/>
      <c r="H143" s="1"/>
      <c r="I143" s="1"/>
      <c r="J143" s="1"/>
      <c r="K143" s="1"/>
      <c r="L143" s="1"/>
      <c r="M143" s="1"/>
      <c r="N143" s="1"/>
      <c r="O143" s="1"/>
      <c r="P143" s="1"/>
      <c r="Q143" s="1"/>
      <c r="R143" s="1"/>
      <c r="S143" s="1"/>
    </row>
    <row r="144" spans="1:19" ht="30" customHeight="1" thickBot="1" x14ac:dyDescent="0.35">
      <c r="A144" s="60" t="str">
        <f>IF(C142&gt;0,A143,"")</f>
        <v/>
      </c>
      <c r="B144" s="61"/>
      <c r="C144" s="61"/>
      <c r="D144" s="62"/>
      <c r="E144" s="1"/>
      <c r="F144" s="14"/>
      <c r="G144" s="4"/>
      <c r="H144" s="1"/>
      <c r="I144" s="1"/>
      <c r="J144" s="1"/>
      <c r="K144" s="1"/>
      <c r="L144" s="1"/>
      <c r="M144" s="1"/>
      <c r="N144" s="1"/>
      <c r="O144" s="1"/>
      <c r="P144" s="1"/>
      <c r="Q144" s="1"/>
      <c r="R144" s="1"/>
      <c r="S144" s="1"/>
    </row>
    <row r="145" spans="1:19" ht="40.049999999999997" customHeight="1" thickBot="1" x14ac:dyDescent="0.35">
      <c r="A145" s="30" t="s">
        <v>397</v>
      </c>
      <c r="B145" s="31"/>
      <c r="C145" s="31"/>
      <c r="D145" s="32"/>
      <c r="E145" s="16"/>
      <c r="F145" s="18">
        <v>55</v>
      </c>
      <c r="G145" s="4"/>
      <c r="H145" s="1"/>
      <c r="I145" s="1"/>
      <c r="J145" s="1"/>
      <c r="K145" s="1"/>
      <c r="L145" s="1"/>
      <c r="M145" s="1"/>
      <c r="N145" s="1"/>
      <c r="O145" s="1"/>
      <c r="P145" s="1"/>
      <c r="Q145" s="1"/>
      <c r="R145" s="1"/>
      <c r="S145" s="1"/>
    </row>
    <row r="146" spans="1:19" ht="30" customHeight="1" x14ac:dyDescent="0.3">
      <c r="A146" s="51" t="s">
        <v>392</v>
      </c>
      <c r="B146" s="52"/>
      <c r="C146" s="52"/>
      <c r="D146" s="53"/>
      <c r="E146" s="18"/>
      <c r="F146" s="18">
        <f>C150</f>
        <v>0</v>
      </c>
      <c r="G146" s="4"/>
      <c r="H146" s="1"/>
      <c r="I146" s="1"/>
      <c r="J146" s="1"/>
      <c r="K146" s="1"/>
      <c r="L146" s="1"/>
      <c r="M146" s="1"/>
      <c r="N146" s="1"/>
      <c r="O146" s="1"/>
      <c r="P146" s="1"/>
      <c r="Q146" s="1"/>
      <c r="R146" s="1"/>
      <c r="S146" s="1"/>
    </row>
    <row r="147" spans="1:19" ht="30" customHeight="1" x14ac:dyDescent="0.3">
      <c r="A147" s="54" t="s">
        <v>393</v>
      </c>
      <c r="B147" s="55"/>
      <c r="C147" s="55"/>
      <c r="D147" s="56"/>
      <c r="E147" s="18"/>
      <c r="F147" s="22">
        <f>IF(F146=E150,1,0)</f>
        <v>0</v>
      </c>
      <c r="G147" s="4"/>
      <c r="H147" s="1"/>
      <c r="I147" s="1"/>
      <c r="J147" s="1"/>
      <c r="K147" s="1"/>
      <c r="L147" s="1"/>
      <c r="M147" s="1"/>
      <c r="N147" s="1"/>
      <c r="O147" s="1"/>
      <c r="P147" s="1"/>
      <c r="Q147" s="1"/>
      <c r="R147" s="1"/>
      <c r="S147" s="1"/>
    </row>
    <row r="148" spans="1:19" ht="30" customHeight="1" x14ac:dyDescent="0.3">
      <c r="A148" s="54" t="s">
        <v>394</v>
      </c>
      <c r="B148" s="55"/>
      <c r="C148" s="55"/>
      <c r="D148" s="56"/>
      <c r="E148" s="18"/>
      <c r="F148" s="21">
        <f>IF(F146&lt;&gt;E150,1,0)</f>
        <v>1</v>
      </c>
      <c r="G148" s="4"/>
      <c r="H148" s="1"/>
      <c r="I148" s="1"/>
      <c r="J148" s="1"/>
      <c r="K148" s="1"/>
      <c r="L148" s="1"/>
      <c r="M148" s="1"/>
      <c r="N148" s="1"/>
      <c r="O148" s="1"/>
      <c r="P148" s="1"/>
      <c r="Q148" s="1"/>
      <c r="R148" s="1"/>
      <c r="S148" s="1"/>
    </row>
    <row r="149" spans="1:19" ht="30" customHeight="1" x14ac:dyDescent="0.3">
      <c r="A149" s="54" t="s">
        <v>395</v>
      </c>
      <c r="B149" s="55"/>
      <c r="C149" s="55"/>
      <c r="D149" s="56"/>
      <c r="E149" s="18"/>
      <c r="F149" s="18">
        <f>IF(F148=1,F145,"")</f>
        <v>55</v>
      </c>
      <c r="G149" s="4"/>
      <c r="H149" s="1"/>
      <c r="I149" s="1"/>
      <c r="J149" s="1"/>
      <c r="K149" s="1"/>
      <c r="L149" s="1"/>
      <c r="M149" s="1"/>
      <c r="N149" s="1"/>
      <c r="O149" s="1"/>
      <c r="P149" s="1"/>
      <c r="Q149" s="1"/>
      <c r="R149" s="1"/>
      <c r="S149" s="1"/>
    </row>
    <row r="150" spans="1:19" ht="15.6" x14ac:dyDescent="0.3">
      <c r="A150" s="7"/>
      <c r="B150" s="11" t="s">
        <v>398</v>
      </c>
      <c r="C150" s="9"/>
      <c r="D150" s="10"/>
      <c r="E150" s="18" t="s">
        <v>4</v>
      </c>
      <c r="F150" s="19"/>
      <c r="G150" s="4"/>
      <c r="H150" s="1"/>
      <c r="I150" s="1"/>
      <c r="J150" s="1"/>
      <c r="K150" s="1"/>
      <c r="L150" s="1"/>
      <c r="M150" s="1"/>
      <c r="N150" s="1"/>
      <c r="O150" s="1"/>
      <c r="P150" s="1"/>
      <c r="Q150" s="1"/>
      <c r="R150" s="1"/>
      <c r="S150" s="1"/>
    </row>
    <row r="151" spans="1:19" ht="15.6" hidden="1" x14ac:dyDescent="0.3">
      <c r="A151" s="57" t="s">
        <v>396</v>
      </c>
      <c r="B151" s="58"/>
      <c r="C151" s="58"/>
      <c r="D151" s="59"/>
      <c r="E151" s="1"/>
      <c r="F151" s="14"/>
      <c r="G151" s="4"/>
      <c r="H151" s="1"/>
      <c r="I151" s="1"/>
      <c r="J151" s="1"/>
      <c r="K151" s="1"/>
      <c r="L151" s="1"/>
      <c r="M151" s="1"/>
      <c r="N151" s="1"/>
      <c r="O151" s="1"/>
      <c r="P151" s="1"/>
      <c r="Q151" s="1"/>
      <c r="R151" s="1"/>
      <c r="S151" s="1"/>
    </row>
    <row r="152" spans="1:19" ht="40.200000000000003" customHeight="1" thickBot="1" x14ac:dyDescent="0.35">
      <c r="A152" s="63" t="str">
        <f>IF(C150&gt;0,A151,"")</f>
        <v/>
      </c>
      <c r="B152" s="64"/>
      <c r="C152" s="64"/>
      <c r="D152" s="65"/>
      <c r="E152" s="1"/>
      <c r="F152" s="14"/>
      <c r="G152" s="4"/>
      <c r="H152" s="1"/>
      <c r="I152" s="1"/>
      <c r="J152" s="1"/>
      <c r="K152" s="1"/>
      <c r="L152" s="1"/>
      <c r="M152" s="1"/>
      <c r="N152" s="1"/>
      <c r="O152" s="1"/>
      <c r="P152" s="1"/>
      <c r="Q152" s="1"/>
      <c r="R152" s="1"/>
      <c r="S152" s="1"/>
    </row>
    <row r="153" spans="1:19" ht="40.049999999999997" customHeight="1" thickBot="1" x14ac:dyDescent="0.35">
      <c r="A153" s="30" t="s">
        <v>418</v>
      </c>
      <c r="B153" s="31"/>
      <c r="C153" s="31"/>
      <c r="D153" s="32"/>
      <c r="E153" s="16"/>
      <c r="F153" s="18">
        <v>58</v>
      </c>
      <c r="G153" s="4"/>
      <c r="H153" s="1"/>
      <c r="I153" s="1"/>
      <c r="J153" s="1"/>
      <c r="K153" s="1"/>
      <c r="L153" s="1"/>
      <c r="M153" s="1"/>
      <c r="N153" s="1"/>
      <c r="O153" s="1"/>
      <c r="P153" s="1"/>
      <c r="Q153" s="1"/>
      <c r="R153" s="1"/>
      <c r="S153" s="1"/>
    </row>
    <row r="154" spans="1:19" ht="30" customHeight="1" x14ac:dyDescent="0.3">
      <c r="A154" s="51" t="s">
        <v>413</v>
      </c>
      <c r="B154" s="52"/>
      <c r="C154" s="52"/>
      <c r="D154" s="53"/>
      <c r="E154" s="18"/>
      <c r="F154" s="18">
        <f>C158</f>
        <v>0</v>
      </c>
      <c r="G154" s="4"/>
      <c r="H154" s="1"/>
      <c r="I154" s="1"/>
      <c r="J154" s="1"/>
      <c r="K154" s="1"/>
      <c r="L154" s="1"/>
      <c r="M154" s="1"/>
      <c r="N154" s="1"/>
      <c r="O154" s="1"/>
      <c r="P154" s="1"/>
      <c r="Q154" s="1"/>
      <c r="R154" s="1"/>
      <c r="S154" s="1"/>
    </row>
    <row r="155" spans="1:19" ht="30" customHeight="1" x14ac:dyDescent="0.3">
      <c r="A155" s="54" t="s">
        <v>414</v>
      </c>
      <c r="B155" s="55"/>
      <c r="C155" s="55"/>
      <c r="D155" s="56"/>
      <c r="E155" s="18"/>
      <c r="F155" s="22">
        <f>IF(F154=E158,1,0)</f>
        <v>0</v>
      </c>
      <c r="G155" s="4"/>
      <c r="H155" s="1"/>
      <c r="I155" s="1"/>
      <c r="J155" s="1"/>
      <c r="K155" s="1"/>
      <c r="L155" s="1"/>
      <c r="M155" s="1"/>
      <c r="N155" s="1"/>
      <c r="O155" s="1"/>
      <c r="P155" s="1"/>
      <c r="Q155" s="1"/>
      <c r="R155" s="1"/>
      <c r="S155" s="1"/>
    </row>
    <row r="156" spans="1:19" ht="30" customHeight="1" x14ac:dyDescent="0.3">
      <c r="A156" s="54" t="s">
        <v>415</v>
      </c>
      <c r="B156" s="55"/>
      <c r="C156" s="55"/>
      <c r="D156" s="56"/>
      <c r="E156" s="18"/>
      <c r="F156" s="21">
        <f>IF(F154&lt;&gt;E158,1,0)</f>
        <v>1</v>
      </c>
      <c r="G156" s="4"/>
      <c r="H156" s="1"/>
      <c r="I156" s="1"/>
      <c r="J156" s="1"/>
      <c r="K156" s="1"/>
      <c r="L156" s="1"/>
      <c r="M156" s="1"/>
      <c r="N156" s="1"/>
      <c r="O156" s="1"/>
      <c r="P156" s="1"/>
      <c r="Q156" s="1"/>
      <c r="R156" s="1"/>
      <c r="S156" s="1"/>
    </row>
    <row r="157" spans="1:19" ht="30" customHeight="1" x14ac:dyDescent="0.3">
      <c r="A157" s="54" t="s">
        <v>416</v>
      </c>
      <c r="B157" s="55"/>
      <c r="C157" s="55"/>
      <c r="D157" s="56"/>
      <c r="E157" s="18"/>
      <c r="F157" s="18">
        <f>IF(F156=1,F153,"")</f>
        <v>58</v>
      </c>
      <c r="G157" s="4"/>
      <c r="H157" s="1"/>
      <c r="I157" s="1"/>
      <c r="J157" s="1"/>
      <c r="K157" s="1"/>
      <c r="L157" s="1"/>
      <c r="M157" s="1"/>
      <c r="N157" s="1"/>
      <c r="O157" s="1"/>
      <c r="P157" s="1"/>
      <c r="Q157" s="1"/>
      <c r="R157" s="1"/>
      <c r="S157" s="1"/>
    </row>
    <row r="158" spans="1:19" ht="15.6" x14ac:dyDescent="0.3">
      <c r="A158" s="7"/>
      <c r="B158" s="11" t="s">
        <v>419</v>
      </c>
      <c r="C158" s="9"/>
      <c r="D158" s="10"/>
      <c r="E158" s="18" t="s">
        <v>18</v>
      </c>
      <c r="F158" s="19"/>
      <c r="G158" s="4"/>
      <c r="H158" s="1"/>
      <c r="I158" s="1"/>
      <c r="J158" s="1"/>
      <c r="K158" s="1"/>
      <c r="L158" s="1"/>
      <c r="M158" s="1"/>
      <c r="N158" s="1"/>
      <c r="O158" s="1"/>
      <c r="P158" s="1"/>
      <c r="Q158" s="1"/>
      <c r="R158" s="1"/>
      <c r="S158" s="1"/>
    </row>
    <row r="159" spans="1:19" ht="15.6" hidden="1" x14ac:dyDescent="0.3">
      <c r="A159" s="57" t="s">
        <v>417</v>
      </c>
      <c r="B159" s="58"/>
      <c r="C159" s="58"/>
      <c r="D159" s="59"/>
      <c r="E159" s="1"/>
      <c r="F159" s="14"/>
      <c r="G159" s="4"/>
      <c r="H159" s="1"/>
      <c r="I159" s="1"/>
      <c r="J159" s="1"/>
      <c r="K159" s="1"/>
      <c r="L159" s="1"/>
      <c r="M159" s="1"/>
      <c r="N159" s="1"/>
      <c r="O159" s="1"/>
      <c r="P159" s="1"/>
      <c r="Q159" s="1"/>
      <c r="R159" s="1"/>
      <c r="S159" s="1"/>
    </row>
    <row r="160" spans="1:19" ht="30" customHeight="1" thickBot="1" x14ac:dyDescent="0.35">
      <c r="A160" s="60" t="str">
        <f>IF(C158&gt;0,A159,"")</f>
        <v/>
      </c>
      <c r="B160" s="61"/>
      <c r="C160" s="61"/>
      <c r="D160" s="62"/>
      <c r="E160" s="1"/>
      <c r="F160" s="14"/>
      <c r="G160" s="4"/>
      <c r="H160" s="1"/>
      <c r="I160" s="1"/>
      <c r="J160" s="1"/>
      <c r="K160" s="1"/>
      <c r="L160" s="1"/>
      <c r="M160" s="1"/>
      <c r="N160" s="1"/>
      <c r="O160" s="1"/>
      <c r="P160" s="1"/>
      <c r="Q160" s="1"/>
      <c r="R160" s="1"/>
      <c r="S160" s="1"/>
    </row>
    <row r="161" spans="1:19" ht="40.049999999999997" customHeight="1" thickBot="1" x14ac:dyDescent="0.35">
      <c r="A161" s="78" t="s">
        <v>454</v>
      </c>
      <c r="B161" s="78"/>
      <c r="C161" s="78"/>
      <c r="D161" s="79"/>
      <c r="E161" s="16"/>
      <c r="F161" s="18">
        <v>61</v>
      </c>
      <c r="G161" s="4"/>
      <c r="H161" s="1"/>
      <c r="I161" s="1"/>
      <c r="J161" s="1"/>
      <c r="K161" s="1"/>
      <c r="L161" s="1"/>
      <c r="M161" s="1"/>
      <c r="N161" s="1"/>
      <c r="O161" s="1"/>
      <c r="P161" s="1"/>
      <c r="Q161" s="1"/>
      <c r="R161" s="1"/>
      <c r="S161" s="1"/>
    </row>
    <row r="162" spans="1:19" ht="30" customHeight="1" x14ac:dyDescent="0.3">
      <c r="A162" s="51" t="s">
        <v>435</v>
      </c>
      <c r="B162" s="52"/>
      <c r="C162" s="52"/>
      <c r="D162" s="53"/>
      <c r="E162" s="18"/>
      <c r="F162" s="18">
        <f>C166</f>
        <v>0</v>
      </c>
      <c r="G162" s="4"/>
      <c r="H162" s="1"/>
      <c r="I162" s="1"/>
      <c r="J162" s="1"/>
      <c r="K162" s="1"/>
      <c r="L162" s="1"/>
      <c r="M162" s="1"/>
      <c r="N162" s="1"/>
      <c r="O162" s="1"/>
      <c r="P162" s="1"/>
      <c r="Q162" s="1"/>
      <c r="R162" s="1"/>
      <c r="S162" s="1"/>
    </row>
    <row r="163" spans="1:19" ht="30" customHeight="1" x14ac:dyDescent="0.3">
      <c r="A163" s="54" t="s">
        <v>436</v>
      </c>
      <c r="B163" s="55"/>
      <c r="C163" s="55"/>
      <c r="D163" s="56"/>
      <c r="E163" s="18"/>
      <c r="F163" s="22">
        <f>IF(F162=E166,1,0)</f>
        <v>0</v>
      </c>
      <c r="G163" s="4"/>
      <c r="H163" s="1"/>
      <c r="I163" s="1"/>
      <c r="J163" s="1"/>
      <c r="K163" s="1"/>
      <c r="L163" s="1"/>
      <c r="M163" s="1"/>
      <c r="N163" s="1"/>
      <c r="O163" s="1"/>
      <c r="P163" s="1"/>
      <c r="Q163" s="1"/>
      <c r="R163" s="1"/>
      <c r="S163" s="1"/>
    </row>
    <row r="164" spans="1:19" ht="30" customHeight="1" x14ac:dyDescent="0.3">
      <c r="A164" s="54" t="s">
        <v>437</v>
      </c>
      <c r="B164" s="55"/>
      <c r="C164" s="55"/>
      <c r="D164" s="56"/>
      <c r="E164" s="18"/>
      <c r="F164" s="21">
        <f>IF(F162&lt;&gt;E166,1,0)</f>
        <v>1</v>
      </c>
      <c r="G164" s="4"/>
      <c r="H164" s="1"/>
      <c r="I164" s="1"/>
      <c r="J164" s="1"/>
      <c r="K164" s="1"/>
      <c r="L164" s="1"/>
      <c r="M164" s="1"/>
      <c r="N164" s="1"/>
      <c r="O164" s="1"/>
      <c r="P164" s="1"/>
      <c r="Q164" s="1"/>
      <c r="R164" s="1"/>
      <c r="S164" s="1"/>
    </row>
    <row r="165" spans="1:19" ht="30" customHeight="1" x14ac:dyDescent="0.3">
      <c r="A165" s="54" t="s">
        <v>438</v>
      </c>
      <c r="B165" s="55"/>
      <c r="C165" s="55"/>
      <c r="D165" s="56"/>
      <c r="E165" s="18"/>
      <c r="F165" s="18">
        <f>IF(F164=1,F161,"")</f>
        <v>61</v>
      </c>
      <c r="G165" s="4"/>
      <c r="H165" s="1"/>
      <c r="I165" s="1"/>
      <c r="J165" s="1"/>
      <c r="K165" s="1"/>
      <c r="L165" s="1"/>
      <c r="M165" s="1"/>
      <c r="N165" s="1"/>
      <c r="O165" s="1"/>
      <c r="P165" s="1"/>
      <c r="Q165" s="1"/>
      <c r="R165" s="1"/>
      <c r="S165" s="1"/>
    </row>
    <row r="166" spans="1:19" ht="15.6" x14ac:dyDescent="0.3">
      <c r="A166" s="15"/>
      <c r="B166" s="8" t="s">
        <v>455</v>
      </c>
      <c r="C166" s="9"/>
      <c r="D166" s="6"/>
      <c r="E166" s="18" t="s">
        <v>4</v>
      </c>
      <c r="F166" s="19"/>
      <c r="G166" s="4"/>
      <c r="H166" s="1"/>
      <c r="I166" s="1"/>
      <c r="J166" s="1"/>
      <c r="K166" s="1"/>
      <c r="L166" s="1"/>
      <c r="M166" s="1"/>
      <c r="N166" s="1"/>
      <c r="O166" s="1"/>
      <c r="P166" s="1"/>
      <c r="Q166" s="1"/>
      <c r="R166" s="1"/>
      <c r="S166" s="1"/>
    </row>
    <row r="167" spans="1:19" ht="15.6" hidden="1" x14ac:dyDescent="0.3">
      <c r="A167" s="69" t="s">
        <v>439</v>
      </c>
      <c r="B167" s="70"/>
      <c r="C167" s="70"/>
      <c r="D167" s="71"/>
      <c r="E167" s="1"/>
      <c r="F167" s="14"/>
      <c r="G167" s="4"/>
      <c r="H167" s="1"/>
      <c r="I167" s="1"/>
      <c r="J167" s="1"/>
      <c r="K167" s="1"/>
      <c r="L167" s="1"/>
      <c r="M167" s="1"/>
      <c r="N167" s="1"/>
      <c r="O167" s="1"/>
      <c r="P167" s="1"/>
      <c r="Q167" s="1"/>
      <c r="R167" s="1"/>
      <c r="S167" s="1"/>
    </row>
    <row r="168" spans="1:19" ht="42.6" customHeight="1" thickBot="1" x14ac:dyDescent="0.35">
      <c r="A168" s="80" t="str">
        <f>IF(C166&gt;0,A167,"")</f>
        <v/>
      </c>
      <c r="B168" s="81"/>
      <c r="C168" s="81"/>
      <c r="D168" s="82"/>
      <c r="E168" s="1"/>
      <c r="F168" s="14"/>
      <c r="G168" s="4"/>
      <c r="H168" s="1"/>
      <c r="I168" s="1"/>
      <c r="J168" s="1"/>
      <c r="K168" s="1"/>
      <c r="L168" s="1"/>
      <c r="M168" s="1"/>
      <c r="N168" s="1"/>
      <c r="O168" s="1"/>
      <c r="P168" s="1"/>
      <c r="Q168" s="1"/>
      <c r="R168" s="1"/>
      <c r="S168" s="1"/>
    </row>
    <row r="169" spans="1:19" ht="40.049999999999997" customHeight="1" thickBot="1" x14ac:dyDescent="0.35">
      <c r="A169" s="83" t="s">
        <v>460</v>
      </c>
      <c r="B169" s="78"/>
      <c r="C169" s="78"/>
      <c r="D169" s="79"/>
      <c r="E169" s="16"/>
      <c r="F169" s="18">
        <v>64</v>
      </c>
      <c r="G169" s="4"/>
      <c r="H169" s="1"/>
      <c r="I169" s="1"/>
      <c r="J169" s="1"/>
      <c r="K169" s="1"/>
      <c r="L169" s="1"/>
      <c r="M169" s="1"/>
      <c r="N169" s="1"/>
      <c r="O169" s="1"/>
      <c r="P169" s="1"/>
      <c r="Q169" s="1"/>
      <c r="R169" s="1"/>
      <c r="S169" s="1"/>
    </row>
    <row r="170" spans="1:19" ht="30" customHeight="1" x14ac:dyDescent="0.3">
      <c r="A170" s="51" t="s">
        <v>450</v>
      </c>
      <c r="B170" s="52"/>
      <c r="C170" s="52"/>
      <c r="D170" s="53"/>
      <c r="E170" s="18"/>
      <c r="F170" s="18">
        <f>C174</f>
        <v>0</v>
      </c>
      <c r="G170" s="4"/>
      <c r="H170" s="1"/>
      <c r="I170" s="1"/>
      <c r="J170" s="1"/>
      <c r="K170" s="1"/>
      <c r="L170" s="1"/>
      <c r="M170" s="1"/>
      <c r="N170" s="1"/>
      <c r="O170" s="1"/>
      <c r="P170" s="1"/>
      <c r="Q170" s="1"/>
      <c r="R170" s="1"/>
      <c r="S170" s="1"/>
    </row>
    <row r="171" spans="1:19" ht="30" customHeight="1" x14ac:dyDescent="0.3">
      <c r="A171" s="54" t="s">
        <v>451</v>
      </c>
      <c r="B171" s="55"/>
      <c r="C171" s="55"/>
      <c r="D171" s="56"/>
      <c r="E171" s="18"/>
      <c r="F171" s="22">
        <f>IF(F170=E174,1,0)</f>
        <v>0</v>
      </c>
      <c r="G171" s="4"/>
      <c r="H171" s="1"/>
      <c r="I171" s="1"/>
      <c r="J171" s="1"/>
      <c r="K171" s="1"/>
      <c r="L171" s="1"/>
      <c r="M171" s="1"/>
      <c r="N171" s="1"/>
      <c r="O171" s="1"/>
      <c r="P171" s="1"/>
      <c r="Q171" s="1"/>
      <c r="R171" s="1"/>
      <c r="S171" s="1"/>
    </row>
    <row r="172" spans="1:19" ht="30" customHeight="1" x14ac:dyDescent="0.3">
      <c r="A172" s="54" t="s">
        <v>452</v>
      </c>
      <c r="B172" s="55"/>
      <c r="C172" s="55"/>
      <c r="D172" s="56"/>
      <c r="E172" s="18"/>
      <c r="F172" s="21">
        <f>IF(F170&lt;&gt;E174,1,0)</f>
        <v>1</v>
      </c>
      <c r="G172" s="4"/>
      <c r="H172" s="1"/>
      <c r="I172" s="1"/>
      <c r="J172" s="1"/>
      <c r="K172" s="1"/>
      <c r="L172" s="1"/>
      <c r="M172" s="1"/>
      <c r="N172" s="1"/>
      <c r="O172" s="1"/>
      <c r="P172" s="1"/>
      <c r="Q172" s="1"/>
      <c r="R172" s="1"/>
      <c r="S172" s="1"/>
    </row>
    <row r="173" spans="1:19" ht="30" customHeight="1" x14ac:dyDescent="0.3">
      <c r="A173" s="54" t="s">
        <v>453</v>
      </c>
      <c r="B173" s="55"/>
      <c r="C173" s="55"/>
      <c r="D173" s="56"/>
      <c r="E173" s="18"/>
      <c r="F173" s="18">
        <f>IF(F172=1,F169,"")</f>
        <v>64</v>
      </c>
      <c r="G173" s="4"/>
      <c r="H173" s="1"/>
      <c r="I173" s="1"/>
      <c r="J173" s="1"/>
      <c r="K173" s="1"/>
      <c r="L173" s="1"/>
      <c r="M173" s="1"/>
      <c r="N173" s="1"/>
      <c r="O173" s="1"/>
      <c r="P173" s="1"/>
      <c r="Q173" s="1"/>
      <c r="R173" s="1"/>
      <c r="S173" s="1"/>
    </row>
    <row r="174" spans="1:19" ht="15.6" x14ac:dyDescent="0.3">
      <c r="A174" s="7"/>
      <c r="B174" s="8" t="s">
        <v>461</v>
      </c>
      <c r="C174" s="9"/>
      <c r="D174" s="10"/>
      <c r="E174" s="18" t="s">
        <v>4</v>
      </c>
      <c r="F174" s="19"/>
      <c r="G174" s="4"/>
      <c r="H174" s="1"/>
      <c r="I174" s="1"/>
      <c r="J174" s="1"/>
      <c r="K174" s="1"/>
      <c r="L174" s="1"/>
      <c r="M174" s="1"/>
      <c r="N174" s="1"/>
      <c r="O174" s="1"/>
      <c r="P174" s="1"/>
      <c r="Q174" s="1"/>
      <c r="R174" s="1"/>
      <c r="S174" s="1"/>
    </row>
    <row r="175" spans="1:19" ht="15.6" hidden="1" x14ac:dyDescent="0.3">
      <c r="A175" s="57" t="s">
        <v>439</v>
      </c>
      <c r="B175" s="58"/>
      <c r="C175" s="58"/>
      <c r="D175" s="59"/>
      <c r="E175" s="1"/>
      <c r="F175" s="14"/>
      <c r="G175" s="4"/>
      <c r="H175" s="1"/>
      <c r="I175" s="1"/>
      <c r="J175" s="1"/>
      <c r="K175" s="1"/>
      <c r="L175" s="1"/>
      <c r="M175" s="1"/>
      <c r="N175" s="1"/>
      <c r="O175" s="1"/>
      <c r="P175" s="1"/>
      <c r="Q175" s="1"/>
      <c r="R175" s="1"/>
      <c r="S175" s="1"/>
    </row>
    <row r="176" spans="1:19" ht="45" customHeight="1" thickBot="1" x14ac:dyDescent="0.35">
      <c r="A176" s="60" t="str">
        <f>IF(C174&gt;0,A175,"")</f>
        <v/>
      </c>
      <c r="B176" s="61"/>
      <c r="C176" s="61"/>
      <c r="D176" s="62"/>
      <c r="E176" s="1"/>
      <c r="F176" s="14"/>
      <c r="G176" s="4"/>
      <c r="H176" s="1"/>
      <c r="I176" s="1"/>
      <c r="J176" s="1"/>
      <c r="K176" s="1"/>
      <c r="L176" s="1"/>
      <c r="M176" s="1"/>
      <c r="N176" s="1"/>
      <c r="O176" s="1"/>
      <c r="P176" s="1"/>
      <c r="Q176" s="1"/>
      <c r="R176" s="1"/>
      <c r="S176" s="1"/>
    </row>
    <row r="177" spans="1:19" ht="40.049999999999997" customHeight="1" thickBot="1" x14ac:dyDescent="0.35">
      <c r="A177" s="30" t="s">
        <v>486</v>
      </c>
      <c r="B177" s="31"/>
      <c r="C177" s="31"/>
      <c r="D177" s="32"/>
      <c r="E177" s="16"/>
      <c r="F177" s="18">
        <v>67</v>
      </c>
      <c r="G177" s="4"/>
      <c r="H177" s="1"/>
      <c r="I177" s="1"/>
      <c r="J177" s="1"/>
      <c r="K177" s="1"/>
      <c r="L177" s="1"/>
      <c r="M177" s="1"/>
      <c r="N177" s="1"/>
      <c r="O177" s="1"/>
      <c r="P177" s="1"/>
      <c r="Q177" s="1"/>
      <c r="R177" s="1"/>
      <c r="S177" s="1"/>
    </row>
    <row r="178" spans="1:19" ht="30" customHeight="1" x14ac:dyDescent="0.3">
      <c r="A178" s="51" t="s">
        <v>472</v>
      </c>
      <c r="B178" s="52"/>
      <c r="C178" s="52"/>
      <c r="D178" s="53"/>
      <c r="E178" s="18"/>
      <c r="F178" s="18">
        <f>C182</f>
        <v>0</v>
      </c>
      <c r="G178" s="4"/>
      <c r="H178" s="1"/>
      <c r="I178" s="1"/>
      <c r="J178" s="1"/>
      <c r="K178" s="1"/>
      <c r="L178" s="1"/>
      <c r="M178" s="1"/>
      <c r="N178" s="1"/>
      <c r="O178" s="1"/>
      <c r="P178" s="1"/>
      <c r="Q178" s="1"/>
      <c r="R178" s="1"/>
      <c r="S178" s="1"/>
    </row>
    <row r="179" spans="1:19" ht="30" customHeight="1" x14ac:dyDescent="0.3">
      <c r="A179" s="54" t="s">
        <v>473</v>
      </c>
      <c r="B179" s="55"/>
      <c r="C179" s="55"/>
      <c r="D179" s="56"/>
      <c r="E179" s="18"/>
      <c r="F179" s="22">
        <f>IF(F178=E182,1,0)</f>
        <v>0</v>
      </c>
      <c r="G179" s="4"/>
      <c r="H179" s="1"/>
      <c r="I179" s="1"/>
      <c r="J179" s="1"/>
      <c r="K179" s="1"/>
      <c r="L179" s="1"/>
      <c r="M179" s="1"/>
      <c r="N179" s="1"/>
      <c r="O179" s="1"/>
      <c r="P179" s="1"/>
      <c r="Q179" s="1"/>
      <c r="R179" s="1"/>
      <c r="S179" s="1"/>
    </row>
    <row r="180" spans="1:19" ht="30" customHeight="1" x14ac:dyDescent="0.3">
      <c r="A180" s="54" t="s">
        <v>474</v>
      </c>
      <c r="B180" s="55"/>
      <c r="C180" s="55"/>
      <c r="D180" s="56"/>
      <c r="E180" s="18"/>
      <c r="F180" s="21">
        <f>IF(F178&lt;&gt;E182,1,0)</f>
        <v>1</v>
      </c>
      <c r="G180" s="4"/>
      <c r="H180" s="1"/>
      <c r="I180" s="1"/>
      <c r="J180" s="1"/>
      <c r="K180" s="1"/>
      <c r="L180" s="1"/>
      <c r="M180" s="1"/>
      <c r="N180" s="1"/>
      <c r="O180" s="1"/>
      <c r="P180" s="1"/>
      <c r="Q180" s="1"/>
      <c r="R180" s="1"/>
      <c r="S180" s="1"/>
    </row>
    <row r="181" spans="1:19" ht="30" customHeight="1" x14ac:dyDescent="0.3">
      <c r="A181" s="54" t="s">
        <v>475</v>
      </c>
      <c r="B181" s="55"/>
      <c r="C181" s="55"/>
      <c r="D181" s="56"/>
      <c r="E181" s="18"/>
      <c r="F181" s="18">
        <f>IF(F180=1,F177,"")</f>
        <v>67</v>
      </c>
      <c r="G181" s="4"/>
      <c r="H181" s="1"/>
      <c r="I181" s="1"/>
      <c r="J181" s="1"/>
      <c r="K181" s="1"/>
      <c r="L181" s="1"/>
      <c r="M181" s="1"/>
      <c r="N181" s="1"/>
      <c r="O181" s="1"/>
      <c r="P181" s="1"/>
      <c r="Q181" s="1"/>
      <c r="R181" s="1"/>
      <c r="S181" s="1"/>
    </row>
    <row r="182" spans="1:19" ht="15.6" x14ac:dyDescent="0.3">
      <c r="A182" s="7"/>
      <c r="B182" s="8" t="s">
        <v>487</v>
      </c>
      <c r="C182" s="9"/>
      <c r="D182" s="10"/>
      <c r="E182" s="18" t="s">
        <v>18</v>
      </c>
      <c r="F182" s="19"/>
      <c r="G182" s="4"/>
      <c r="H182" s="1"/>
      <c r="I182" s="1"/>
      <c r="J182" s="1"/>
      <c r="K182" s="1"/>
      <c r="L182" s="1"/>
      <c r="M182" s="1"/>
      <c r="N182" s="1"/>
      <c r="O182" s="1"/>
      <c r="P182" s="1"/>
      <c r="Q182" s="1"/>
      <c r="R182" s="1"/>
      <c r="S182" s="1"/>
    </row>
    <row r="183" spans="1:19" ht="15.6" hidden="1" x14ac:dyDescent="0.3">
      <c r="A183" s="57" t="s">
        <v>476</v>
      </c>
      <c r="B183" s="58"/>
      <c r="C183" s="58"/>
      <c r="D183" s="59"/>
      <c r="E183" s="1"/>
      <c r="F183" s="14"/>
      <c r="G183" s="4"/>
      <c r="H183" s="1"/>
      <c r="I183" s="1"/>
      <c r="J183" s="1"/>
      <c r="K183" s="1"/>
      <c r="L183" s="1"/>
      <c r="M183" s="1"/>
      <c r="N183" s="1"/>
      <c r="O183" s="1"/>
      <c r="P183" s="1"/>
      <c r="Q183" s="1"/>
      <c r="R183" s="1"/>
      <c r="S183" s="1"/>
    </row>
    <row r="184" spans="1:19" ht="44.4" customHeight="1" thickBot="1" x14ac:dyDescent="0.35">
      <c r="A184" s="60" t="str">
        <f>IF(C182&gt;0,A183,"")</f>
        <v/>
      </c>
      <c r="B184" s="61"/>
      <c r="C184" s="61"/>
      <c r="D184" s="62"/>
      <c r="E184" s="1"/>
      <c r="F184" s="14"/>
      <c r="G184" s="4"/>
      <c r="H184" s="1"/>
      <c r="I184" s="1"/>
      <c r="J184" s="1"/>
      <c r="K184" s="1"/>
      <c r="L184" s="1"/>
      <c r="M184" s="1"/>
      <c r="N184" s="1"/>
      <c r="O184" s="1"/>
      <c r="P184" s="1"/>
      <c r="Q184" s="1"/>
      <c r="R184" s="1"/>
      <c r="S184" s="1"/>
    </row>
    <row r="185" spans="1:19" ht="51" customHeight="1" thickBot="1" x14ac:dyDescent="0.35">
      <c r="A185" s="66" t="s">
        <v>500</v>
      </c>
      <c r="B185" s="67"/>
      <c r="C185" s="67"/>
      <c r="D185" s="68"/>
      <c r="E185" s="16"/>
      <c r="F185" s="18">
        <v>70</v>
      </c>
      <c r="G185" s="4"/>
      <c r="H185" s="1"/>
      <c r="I185" s="1"/>
      <c r="J185" s="1"/>
      <c r="K185" s="1"/>
      <c r="L185" s="1"/>
      <c r="M185" s="1"/>
      <c r="N185" s="1"/>
      <c r="O185" s="1"/>
      <c r="P185" s="1"/>
      <c r="Q185" s="1"/>
      <c r="R185" s="1"/>
      <c r="S185" s="1"/>
    </row>
    <row r="186" spans="1:19" ht="30" customHeight="1" x14ac:dyDescent="0.3">
      <c r="A186" s="51" t="s">
        <v>494</v>
      </c>
      <c r="B186" s="52"/>
      <c r="C186" s="52"/>
      <c r="D186" s="53"/>
      <c r="E186" s="18"/>
      <c r="F186" s="18">
        <f>C190</f>
        <v>0</v>
      </c>
      <c r="G186" s="4"/>
      <c r="H186" s="1"/>
      <c r="I186" s="1"/>
      <c r="J186" s="1"/>
      <c r="K186" s="1"/>
      <c r="L186" s="1"/>
      <c r="M186" s="1"/>
      <c r="N186" s="1"/>
      <c r="O186" s="1"/>
      <c r="P186" s="1"/>
      <c r="Q186" s="1"/>
      <c r="R186" s="1"/>
      <c r="S186" s="1"/>
    </row>
    <row r="187" spans="1:19" ht="30" customHeight="1" x14ac:dyDescent="0.3">
      <c r="A187" s="54" t="s">
        <v>495</v>
      </c>
      <c r="B187" s="55"/>
      <c r="C187" s="55"/>
      <c r="D187" s="56"/>
      <c r="E187" s="18"/>
      <c r="F187" s="22">
        <f>IF(F186=E190,1,0)</f>
        <v>0</v>
      </c>
      <c r="G187" s="4"/>
      <c r="H187" s="1"/>
      <c r="I187" s="1"/>
      <c r="J187" s="1"/>
      <c r="K187" s="1"/>
      <c r="L187" s="1"/>
      <c r="M187" s="1"/>
      <c r="N187" s="1"/>
      <c r="O187" s="1"/>
      <c r="P187" s="1"/>
      <c r="Q187" s="1"/>
      <c r="R187" s="1"/>
      <c r="S187" s="1"/>
    </row>
    <row r="188" spans="1:19" ht="30" customHeight="1" x14ac:dyDescent="0.3">
      <c r="A188" s="54" t="s">
        <v>496</v>
      </c>
      <c r="B188" s="55"/>
      <c r="C188" s="55"/>
      <c r="D188" s="56"/>
      <c r="E188" s="18"/>
      <c r="F188" s="21">
        <f>IF(F186&lt;&gt;E190,1,0)</f>
        <v>1</v>
      </c>
      <c r="G188" s="4"/>
      <c r="H188" s="1"/>
      <c r="I188" s="1"/>
      <c r="J188" s="1"/>
      <c r="K188" s="1"/>
      <c r="L188" s="1"/>
      <c r="M188" s="1"/>
      <c r="N188" s="1"/>
      <c r="O188" s="1"/>
      <c r="P188" s="1"/>
      <c r="Q188" s="1"/>
      <c r="R188" s="1"/>
      <c r="S188" s="1"/>
    </row>
    <row r="189" spans="1:19" ht="30" customHeight="1" x14ac:dyDescent="0.3">
      <c r="A189" s="54" t="s">
        <v>497</v>
      </c>
      <c r="B189" s="55"/>
      <c r="C189" s="55"/>
      <c r="D189" s="56"/>
      <c r="E189" s="18"/>
      <c r="F189" s="18">
        <f>IF(F188=1,F185,"")</f>
        <v>70</v>
      </c>
      <c r="G189" s="4"/>
      <c r="H189" s="1"/>
      <c r="I189" s="1"/>
      <c r="J189" s="1"/>
      <c r="K189" s="1"/>
      <c r="L189" s="1"/>
      <c r="M189" s="1"/>
      <c r="N189" s="1"/>
      <c r="O189" s="1"/>
      <c r="P189" s="1"/>
      <c r="Q189" s="1"/>
      <c r="R189" s="1"/>
      <c r="S189" s="1"/>
    </row>
    <row r="190" spans="1:19" ht="15.6" x14ac:dyDescent="0.3">
      <c r="A190" s="7"/>
      <c r="B190" s="8" t="s">
        <v>357</v>
      </c>
      <c r="C190" s="9"/>
      <c r="D190" s="10"/>
      <c r="E190" s="18" t="s">
        <v>1</v>
      </c>
      <c r="F190" s="19"/>
      <c r="G190" s="4"/>
      <c r="H190" s="1"/>
      <c r="I190" s="1"/>
      <c r="J190" s="1"/>
      <c r="K190" s="1"/>
      <c r="L190" s="1"/>
      <c r="M190" s="1"/>
      <c r="N190" s="1"/>
      <c r="O190" s="1"/>
      <c r="P190" s="1"/>
      <c r="Q190" s="1"/>
      <c r="R190" s="1"/>
      <c r="S190" s="1"/>
    </row>
    <row r="191" spans="1:19" ht="15.6" hidden="1" x14ac:dyDescent="0.3">
      <c r="A191" s="57" t="s">
        <v>498</v>
      </c>
      <c r="B191" s="58"/>
      <c r="C191" s="58"/>
      <c r="D191" s="59"/>
      <c r="E191" s="1"/>
      <c r="F191" s="14"/>
      <c r="G191" s="4"/>
      <c r="H191" s="1"/>
      <c r="I191" s="1"/>
      <c r="J191" s="1"/>
      <c r="K191" s="1"/>
      <c r="L191" s="1"/>
      <c r="M191" s="1"/>
      <c r="N191" s="1"/>
      <c r="O191" s="1"/>
      <c r="P191" s="1"/>
      <c r="Q191" s="1"/>
      <c r="R191" s="1"/>
      <c r="S191" s="1"/>
    </row>
    <row r="192" spans="1:19" ht="46.2" customHeight="1" thickBot="1" x14ac:dyDescent="0.35">
      <c r="A192" s="60" t="str">
        <f>IF(C190&gt;0,A191,"")</f>
        <v/>
      </c>
      <c r="B192" s="61"/>
      <c r="C192" s="61"/>
      <c r="D192" s="62"/>
      <c r="E192" s="1"/>
      <c r="F192" s="14"/>
      <c r="G192" s="4"/>
      <c r="H192" s="1"/>
      <c r="I192" s="1"/>
      <c r="J192" s="1"/>
      <c r="K192" s="1"/>
      <c r="L192" s="1"/>
      <c r="M192" s="1"/>
      <c r="N192" s="1"/>
      <c r="O192" s="1"/>
      <c r="P192" s="1"/>
      <c r="Q192" s="1"/>
      <c r="R192" s="1"/>
      <c r="S192" s="1"/>
    </row>
    <row r="193" spans="1:19" ht="40.049999999999997" customHeight="1" thickBot="1" x14ac:dyDescent="0.35">
      <c r="A193" s="30" t="s">
        <v>524</v>
      </c>
      <c r="B193" s="31"/>
      <c r="C193" s="31"/>
      <c r="D193" s="32"/>
      <c r="E193" s="16"/>
      <c r="F193" s="18">
        <v>73</v>
      </c>
      <c r="G193" s="4"/>
      <c r="H193" s="1"/>
      <c r="I193" s="1"/>
      <c r="J193" s="1"/>
      <c r="K193" s="1"/>
      <c r="L193" s="1"/>
      <c r="M193" s="1"/>
      <c r="N193" s="1"/>
      <c r="O193" s="1"/>
      <c r="P193" s="1"/>
      <c r="Q193" s="1"/>
      <c r="R193" s="1"/>
      <c r="S193" s="1"/>
    </row>
    <row r="194" spans="1:19" ht="30" customHeight="1" x14ac:dyDescent="0.3">
      <c r="A194" s="51" t="s">
        <v>514</v>
      </c>
      <c r="B194" s="52"/>
      <c r="C194" s="52"/>
      <c r="D194" s="53"/>
      <c r="E194" s="18"/>
      <c r="F194" s="18">
        <f>C198</f>
        <v>0</v>
      </c>
      <c r="G194" s="4"/>
      <c r="H194" s="1"/>
      <c r="I194" s="1"/>
      <c r="J194" s="1"/>
      <c r="K194" s="1"/>
      <c r="L194" s="1"/>
      <c r="M194" s="1"/>
      <c r="N194" s="1"/>
      <c r="O194" s="1"/>
      <c r="P194" s="1"/>
      <c r="Q194" s="1"/>
      <c r="R194" s="1"/>
      <c r="S194" s="1"/>
    </row>
    <row r="195" spans="1:19" ht="30" customHeight="1" x14ac:dyDescent="0.3">
      <c r="A195" s="54" t="s">
        <v>515</v>
      </c>
      <c r="B195" s="55"/>
      <c r="C195" s="55"/>
      <c r="D195" s="56"/>
      <c r="E195" s="18"/>
      <c r="F195" s="22">
        <f>IF(F194=E198,1,0)</f>
        <v>0</v>
      </c>
      <c r="G195" s="4"/>
      <c r="H195" s="1"/>
      <c r="I195" s="1"/>
      <c r="J195" s="1"/>
      <c r="K195" s="1"/>
      <c r="L195" s="1"/>
      <c r="M195" s="1"/>
      <c r="N195" s="1"/>
      <c r="O195" s="1"/>
      <c r="P195" s="1"/>
      <c r="Q195" s="1"/>
      <c r="R195" s="1"/>
      <c r="S195" s="1"/>
    </row>
    <row r="196" spans="1:19" ht="30" customHeight="1" x14ac:dyDescent="0.3">
      <c r="A196" s="54" t="s">
        <v>516</v>
      </c>
      <c r="B196" s="55"/>
      <c r="C196" s="55"/>
      <c r="D196" s="56"/>
      <c r="E196" s="18"/>
      <c r="F196" s="21">
        <f>IF(F194&lt;&gt;E198,1,0)</f>
        <v>1</v>
      </c>
      <c r="G196" s="4"/>
      <c r="H196" s="1"/>
      <c r="I196" s="1"/>
      <c r="J196" s="1"/>
      <c r="K196" s="1"/>
      <c r="L196" s="1"/>
      <c r="M196" s="1"/>
      <c r="N196" s="1"/>
      <c r="O196" s="1"/>
      <c r="P196" s="1"/>
      <c r="Q196" s="1"/>
      <c r="R196" s="1"/>
      <c r="S196" s="1"/>
    </row>
    <row r="197" spans="1:19" ht="30" customHeight="1" x14ac:dyDescent="0.3">
      <c r="A197" s="54" t="s">
        <v>517</v>
      </c>
      <c r="B197" s="55"/>
      <c r="C197" s="55"/>
      <c r="D197" s="56"/>
      <c r="E197" s="18"/>
      <c r="F197" s="18">
        <f>IF(F196=1,F193,"")</f>
        <v>73</v>
      </c>
      <c r="G197" s="4"/>
      <c r="H197" s="1"/>
      <c r="I197" s="1"/>
      <c r="J197" s="1"/>
      <c r="K197" s="1"/>
      <c r="L197" s="1"/>
      <c r="M197" s="1"/>
      <c r="N197" s="1"/>
      <c r="O197" s="1"/>
      <c r="P197" s="1"/>
      <c r="Q197" s="1"/>
      <c r="R197" s="1"/>
      <c r="S197" s="1"/>
    </row>
    <row r="198" spans="1:19" ht="15.6" x14ac:dyDescent="0.3">
      <c r="A198" s="7"/>
      <c r="B198" s="11" t="s">
        <v>525</v>
      </c>
      <c r="C198" s="9"/>
      <c r="D198" s="10"/>
      <c r="E198" s="18" t="s">
        <v>6</v>
      </c>
      <c r="F198" s="19"/>
      <c r="G198" s="4"/>
      <c r="H198" s="1"/>
      <c r="I198" s="1"/>
      <c r="J198" s="1"/>
      <c r="K198" s="1"/>
      <c r="L198" s="1"/>
      <c r="M198" s="1"/>
      <c r="N198" s="1"/>
      <c r="O198" s="1"/>
      <c r="P198" s="1"/>
      <c r="Q198" s="1"/>
      <c r="R198" s="1"/>
      <c r="S198" s="1"/>
    </row>
    <row r="199" spans="1:19" ht="15.6" hidden="1" x14ac:dyDescent="0.3">
      <c r="A199" s="57" t="s">
        <v>518</v>
      </c>
      <c r="B199" s="58"/>
      <c r="C199" s="58"/>
      <c r="D199" s="59"/>
      <c r="E199" s="1"/>
      <c r="F199" s="14"/>
      <c r="G199" s="4"/>
      <c r="H199" s="1"/>
      <c r="I199" s="1"/>
      <c r="J199" s="1"/>
      <c r="K199" s="1"/>
      <c r="L199" s="1"/>
      <c r="M199" s="1"/>
      <c r="N199" s="1"/>
      <c r="O199" s="1"/>
      <c r="P199" s="1"/>
      <c r="Q199" s="1"/>
      <c r="R199" s="1"/>
      <c r="S199" s="1"/>
    </row>
    <row r="200" spans="1:19" ht="30" customHeight="1" thickBot="1" x14ac:dyDescent="0.35">
      <c r="A200" s="60" t="str">
        <f>IF(C198&gt;0,A199,"")</f>
        <v/>
      </c>
      <c r="B200" s="61"/>
      <c r="C200" s="61"/>
      <c r="D200" s="62"/>
      <c r="E200" s="1"/>
      <c r="F200" s="14"/>
      <c r="G200" s="4"/>
      <c r="H200" s="1"/>
      <c r="I200" s="1"/>
      <c r="J200" s="1"/>
      <c r="K200" s="1"/>
      <c r="L200" s="1"/>
      <c r="M200" s="1"/>
      <c r="N200" s="1"/>
      <c r="O200" s="1"/>
      <c r="P200" s="1"/>
      <c r="Q200" s="1"/>
      <c r="R200" s="1"/>
      <c r="S200" s="1"/>
    </row>
    <row r="201" spans="1:19" ht="40.049999999999997" customHeight="1" thickBot="1" x14ac:dyDescent="0.35">
      <c r="A201" s="30" t="s">
        <v>539</v>
      </c>
      <c r="B201" s="31"/>
      <c r="C201" s="31"/>
      <c r="D201" s="32"/>
      <c r="E201" s="16"/>
      <c r="F201" s="18">
        <v>76</v>
      </c>
      <c r="G201" s="4"/>
      <c r="H201" s="1"/>
      <c r="I201" s="1"/>
      <c r="J201" s="1"/>
      <c r="K201" s="1"/>
      <c r="L201" s="1"/>
      <c r="M201" s="1"/>
      <c r="N201" s="1"/>
      <c r="O201" s="1"/>
      <c r="P201" s="1"/>
      <c r="Q201" s="1"/>
      <c r="R201" s="1"/>
      <c r="S201" s="1"/>
    </row>
    <row r="202" spans="1:19" ht="30" customHeight="1" x14ac:dyDescent="0.3">
      <c r="A202" s="51" t="s">
        <v>533</v>
      </c>
      <c r="B202" s="52"/>
      <c r="C202" s="52"/>
      <c r="D202" s="53"/>
      <c r="E202" s="18"/>
      <c r="F202" s="18">
        <f>C206</f>
        <v>0</v>
      </c>
      <c r="G202" s="4"/>
      <c r="H202" s="1"/>
      <c r="I202" s="1"/>
      <c r="J202" s="1"/>
      <c r="K202" s="1"/>
      <c r="L202" s="1"/>
      <c r="M202" s="1"/>
      <c r="N202" s="1"/>
      <c r="O202" s="1"/>
      <c r="P202" s="1"/>
      <c r="Q202" s="1"/>
      <c r="R202" s="1"/>
      <c r="S202" s="1"/>
    </row>
    <row r="203" spans="1:19" ht="30" customHeight="1" x14ac:dyDescent="0.3">
      <c r="A203" s="54" t="s">
        <v>534</v>
      </c>
      <c r="B203" s="55"/>
      <c r="C203" s="55"/>
      <c r="D203" s="56"/>
      <c r="E203" s="18"/>
      <c r="F203" s="22">
        <f>IF(F202=E206,1,0)</f>
        <v>0</v>
      </c>
      <c r="G203" s="4"/>
      <c r="H203" s="1"/>
      <c r="I203" s="1"/>
      <c r="J203" s="1"/>
      <c r="K203" s="1"/>
      <c r="L203" s="1"/>
      <c r="M203" s="1"/>
      <c r="N203" s="1"/>
      <c r="O203" s="1"/>
      <c r="P203" s="1"/>
      <c r="Q203" s="1"/>
      <c r="R203" s="1"/>
      <c r="S203" s="1"/>
    </row>
    <row r="204" spans="1:19" ht="30" customHeight="1" x14ac:dyDescent="0.3">
      <c r="A204" s="54" t="s">
        <v>535</v>
      </c>
      <c r="B204" s="55"/>
      <c r="C204" s="55"/>
      <c r="D204" s="56"/>
      <c r="E204" s="18"/>
      <c r="F204" s="21">
        <f>IF(F202&lt;&gt;E206,1,0)</f>
        <v>1</v>
      </c>
      <c r="G204" s="4"/>
      <c r="H204" s="1"/>
      <c r="I204" s="1"/>
      <c r="J204" s="1"/>
      <c r="K204" s="1"/>
      <c r="L204" s="1"/>
      <c r="M204" s="1"/>
      <c r="N204" s="1"/>
      <c r="O204" s="1"/>
      <c r="P204" s="1"/>
      <c r="Q204" s="1"/>
      <c r="R204" s="1"/>
      <c r="S204" s="1"/>
    </row>
    <row r="205" spans="1:19" ht="30" customHeight="1" x14ac:dyDescent="0.3">
      <c r="A205" s="54" t="s">
        <v>536</v>
      </c>
      <c r="B205" s="55"/>
      <c r="C205" s="55"/>
      <c r="D205" s="56"/>
      <c r="E205" s="18"/>
      <c r="F205" s="18">
        <f>IF(F204=1,F201,"")</f>
        <v>76</v>
      </c>
      <c r="G205" s="4"/>
      <c r="H205" s="1"/>
      <c r="I205" s="1"/>
      <c r="J205" s="1"/>
      <c r="K205" s="1"/>
      <c r="L205" s="1"/>
      <c r="M205" s="1"/>
      <c r="N205" s="1"/>
      <c r="O205" s="1"/>
      <c r="P205" s="1"/>
      <c r="Q205" s="1"/>
      <c r="R205" s="1"/>
      <c r="S205" s="1"/>
    </row>
    <row r="206" spans="1:19" ht="15.6" x14ac:dyDescent="0.3">
      <c r="A206" s="7"/>
      <c r="B206" s="11" t="s">
        <v>541</v>
      </c>
      <c r="C206" s="9"/>
      <c r="D206" s="10"/>
      <c r="E206" s="18" t="s">
        <v>4</v>
      </c>
      <c r="F206" s="19"/>
      <c r="G206" s="4"/>
      <c r="H206" s="1"/>
      <c r="I206" s="1"/>
      <c r="J206" s="1"/>
      <c r="K206" s="1"/>
      <c r="L206" s="1"/>
      <c r="M206" s="1"/>
      <c r="N206" s="1"/>
      <c r="O206" s="1"/>
      <c r="P206" s="1"/>
      <c r="Q206" s="1"/>
      <c r="R206" s="1"/>
      <c r="S206" s="1"/>
    </row>
    <row r="207" spans="1:19" ht="15.6" hidden="1" x14ac:dyDescent="0.3">
      <c r="A207" s="57" t="s">
        <v>537</v>
      </c>
      <c r="B207" s="58"/>
      <c r="C207" s="58"/>
      <c r="D207" s="59"/>
      <c r="E207" s="1"/>
      <c r="F207" s="14"/>
      <c r="G207" s="4"/>
      <c r="H207" s="1"/>
      <c r="I207" s="1"/>
      <c r="J207" s="1"/>
      <c r="K207" s="1"/>
      <c r="L207" s="1"/>
      <c r="M207" s="1"/>
      <c r="N207" s="1"/>
      <c r="O207" s="1"/>
      <c r="P207" s="1"/>
      <c r="Q207" s="1"/>
      <c r="R207" s="1"/>
      <c r="S207" s="1"/>
    </row>
    <row r="208" spans="1:19" ht="30" customHeight="1" thickBot="1" x14ac:dyDescent="0.35">
      <c r="A208" s="60" t="str">
        <f>IF(C206&gt;0,A207,"")</f>
        <v/>
      </c>
      <c r="B208" s="61"/>
      <c r="C208" s="61"/>
      <c r="D208" s="62"/>
      <c r="E208" s="1"/>
      <c r="F208" s="14"/>
      <c r="G208" s="4"/>
      <c r="H208" s="1"/>
      <c r="I208" s="1"/>
      <c r="J208" s="1"/>
      <c r="K208" s="1"/>
      <c r="L208" s="1"/>
      <c r="M208" s="1"/>
      <c r="N208" s="1"/>
      <c r="O208" s="1"/>
      <c r="P208" s="1"/>
      <c r="Q208" s="1"/>
      <c r="R208" s="1"/>
      <c r="S208" s="1"/>
    </row>
    <row r="209" spans="1:19" ht="40.049999999999997" customHeight="1" thickBot="1" x14ac:dyDescent="0.35">
      <c r="A209" s="30" t="s">
        <v>560</v>
      </c>
      <c r="B209" s="31"/>
      <c r="C209" s="31"/>
      <c r="D209" s="32"/>
      <c r="E209" s="16"/>
      <c r="F209" s="18">
        <v>79</v>
      </c>
      <c r="G209" s="4"/>
      <c r="H209" s="1"/>
      <c r="I209" s="1"/>
      <c r="J209" s="1"/>
      <c r="K209" s="1"/>
      <c r="L209" s="1"/>
      <c r="M209" s="1"/>
      <c r="N209" s="1"/>
      <c r="O209" s="1"/>
      <c r="P209" s="1"/>
      <c r="Q209" s="1"/>
      <c r="R209" s="1"/>
      <c r="S209" s="1"/>
    </row>
    <row r="210" spans="1:19" ht="30" customHeight="1" x14ac:dyDescent="0.3">
      <c r="A210" s="51" t="s">
        <v>552</v>
      </c>
      <c r="B210" s="52"/>
      <c r="C210" s="52"/>
      <c r="D210" s="53"/>
      <c r="E210" s="18"/>
      <c r="F210" s="18">
        <f>C214</f>
        <v>0</v>
      </c>
      <c r="G210" s="4"/>
      <c r="H210" s="1"/>
      <c r="I210" s="1"/>
      <c r="J210" s="1"/>
      <c r="K210" s="1"/>
      <c r="L210" s="1"/>
      <c r="M210" s="1"/>
      <c r="N210" s="1"/>
      <c r="O210" s="1"/>
      <c r="P210" s="1"/>
      <c r="Q210" s="1"/>
      <c r="R210" s="1"/>
      <c r="S210" s="1"/>
    </row>
    <row r="211" spans="1:19" ht="30" customHeight="1" x14ac:dyDescent="0.3">
      <c r="A211" s="54" t="s">
        <v>553</v>
      </c>
      <c r="B211" s="55"/>
      <c r="C211" s="55"/>
      <c r="D211" s="56"/>
      <c r="E211" s="18"/>
      <c r="F211" s="22">
        <f>IF(F210=E214,1,0)</f>
        <v>0</v>
      </c>
      <c r="G211" s="4"/>
      <c r="H211" s="1"/>
      <c r="I211" s="1"/>
      <c r="J211" s="1"/>
      <c r="K211" s="1"/>
      <c r="L211" s="1"/>
      <c r="M211" s="1"/>
      <c r="N211" s="1"/>
      <c r="O211" s="1"/>
      <c r="P211" s="1"/>
      <c r="Q211" s="1"/>
      <c r="R211" s="1"/>
      <c r="S211" s="1"/>
    </row>
    <row r="212" spans="1:19" ht="30" customHeight="1" x14ac:dyDescent="0.3">
      <c r="A212" s="54" t="s">
        <v>554</v>
      </c>
      <c r="B212" s="55"/>
      <c r="C212" s="55"/>
      <c r="D212" s="56"/>
      <c r="E212" s="18"/>
      <c r="F212" s="21">
        <f>IF(F210&lt;&gt;E214,1,0)</f>
        <v>1</v>
      </c>
      <c r="G212" s="4"/>
      <c r="H212" s="1"/>
      <c r="I212" s="1"/>
      <c r="J212" s="1"/>
      <c r="K212" s="1"/>
      <c r="L212" s="1"/>
      <c r="M212" s="1"/>
      <c r="N212" s="1"/>
      <c r="O212" s="1"/>
      <c r="P212" s="1"/>
      <c r="Q212" s="1"/>
      <c r="R212" s="1"/>
      <c r="S212" s="1"/>
    </row>
    <row r="213" spans="1:19" ht="30" customHeight="1" x14ac:dyDescent="0.3">
      <c r="A213" s="54" t="s">
        <v>555</v>
      </c>
      <c r="B213" s="55"/>
      <c r="C213" s="55"/>
      <c r="D213" s="56"/>
      <c r="E213" s="18"/>
      <c r="F213" s="18">
        <f>IF(F212=1,F209,"")</f>
        <v>79</v>
      </c>
      <c r="G213" s="4"/>
      <c r="H213" s="1"/>
      <c r="I213" s="1"/>
      <c r="J213" s="1"/>
      <c r="K213" s="1"/>
      <c r="L213" s="1"/>
      <c r="M213" s="1"/>
      <c r="N213" s="1"/>
      <c r="O213" s="1"/>
      <c r="P213" s="1"/>
      <c r="Q213" s="1"/>
      <c r="R213" s="1"/>
      <c r="S213" s="1"/>
    </row>
    <row r="214" spans="1:19" ht="15.6" x14ac:dyDescent="0.3">
      <c r="A214" s="7"/>
      <c r="B214" s="11" t="s">
        <v>381</v>
      </c>
      <c r="C214" s="9"/>
      <c r="D214" s="10"/>
      <c r="E214" s="18" t="s">
        <v>18</v>
      </c>
      <c r="F214" s="19"/>
      <c r="G214" s="4"/>
      <c r="H214" s="1"/>
      <c r="I214" s="1"/>
      <c r="J214" s="1"/>
      <c r="K214" s="1"/>
      <c r="L214" s="1"/>
      <c r="M214" s="1"/>
      <c r="N214" s="1"/>
      <c r="O214" s="1"/>
      <c r="P214" s="1"/>
      <c r="Q214" s="1"/>
      <c r="R214" s="1"/>
      <c r="S214" s="1"/>
    </row>
    <row r="215" spans="1:19" ht="15.6" hidden="1" x14ac:dyDescent="0.3">
      <c r="A215" s="57" t="s">
        <v>556</v>
      </c>
      <c r="B215" s="58"/>
      <c r="C215" s="58"/>
      <c r="D215" s="59"/>
      <c r="E215" s="1"/>
      <c r="F215" s="14"/>
      <c r="G215" s="4"/>
      <c r="H215" s="1"/>
      <c r="I215" s="1"/>
      <c r="J215" s="1"/>
      <c r="K215" s="1"/>
      <c r="L215" s="1"/>
      <c r="M215" s="1"/>
      <c r="N215" s="1"/>
      <c r="O215" s="1"/>
      <c r="P215" s="1"/>
      <c r="Q215" s="1"/>
      <c r="R215" s="1"/>
      <c r="S215" s="1"/>
    </row>
    <row r="216" spans="1:19" ht="46.8" customHeight="1" thickBot="1" x14ac:dyDescent="0.35">
      <c r="A216" s="63" t="str">
        <f>IF(C214&gt;0,A215,"")</f>
        <v/>
      </c>
      <c r="B216" s="64"/>
      <c r="C216" s="64"/>
      <c r="D216" s="65"/>
      <c r="E216" s="1"/>
      <c r="F216" s="14"/>
      <c r="G216" s="4"/>
      <c r="H216" s="1"/>
      <c r="I216" s="1"/>
      <c r="J216" s="1"/>
      <c r="K216" s="1"/>
      <c r="L216" s="1"/>
      <c r="M216" s="1"/>
      <c r="N216" s="1"/>
      <c r="O216" s="1"/>
      <c r="P216" s="1"/>
      <c r="Q216" s="1"/>
      <c r="R216" s="1"/>
      <c r="S216" s="1"/>
    </row>
    <row r="217" spans="1:19" ht="40.049999999999997" customHeight="1" thickBot="1" x14ac:dyDescent="0.35">
      <c r="A217" s="30" t="s">
        <v>579</v>
      </c>
      <c r="B217" s="31"/>
      <c r="C217" s="31"/>
      <c r="D217" s="32"/>
      <c r="E217" s="16"/>
      <c r="F217" s="18">
        <v>82</v>
      </c>
      <c r="G217" s="4"/>
      <c r="H217" s="1"/>
      <c r="I217" s="1"/>
      <c r="J217" s="1"/>
      <c r="K217" s="1"/>
      <c r="L217" s="1"/>
      <c r="M217" s="1"/>
      <c r="N217" s="1"/>
      <c r="O217" s="1"/>
      <c r="P217" s="1"/>
      <c r="Q217" s="1"/>
      <c r="R217" s="1"/>
      <c r="S217" s="1"/>
    </row>
    <row r="218" spans="1:19" ht="30" customHeight="1" x14ac:dyDescent="0.3">
      <c r="A218" s="84" t="s">
        <v>570</v>
      </c>
      <c r="B218" s="85"/>
      <c r="C218" s="85"/>
      <c r="D218" s="86"/>
      <c r="E218" s="18"/>
      <c r="F218" s="18">
        <f>C222</f>
        <v>0</v>
      </c>
      <c r="G218" s="4"/>
      <c r="H218" s="1"/>
      <c r="I218" s="1"/>
      <c r="J218" s="1"/>
      <c r="K218" s="1"/>
      <c r="L218" s="1"/>
      <c r="M218" s="1"/>
      <c r="N218" s="1"/>
      <c r="O218" s="1"/>
      <c r="P218" s="1"/>
      <c r="Q218" s="1"/>
      <c r="R218" s="1"/>
      <c r="S218" s="1"/>
    </row>
    <row r="219" spans="1:19" ht="30" customHeight="1" x14ac:dyDescent="0.3">
      <c r="A219" s="87" t="s">
        <v>571</v>
      </c>
      <c r="B219" s="88"/>
      <c r="C219" s="88"/>
      <c r="D219" s="89"/>
      <c r="E219" s="18"/>
      <c r="F219" s="22">
        <f>IF(F218=E222,1,0)</f>
        <v>0</v>
      </c>
      <c r="G219" s="4"/>
      <c r="H219" s="1"/>
      <c r="I219" s="1"/>
      <c r="J219" s="1"/>
      <c r="K219" s="1"/>
      <c r="L219" s="1"/>
      <c r="M219" s="1"/>
      <c r="N219" s="1"/>
      <c r="O219" s="1"/>
      <c r="P219" s="1"/>
      <c r="Q219" s="1"/>
      <c r="R219" s="1"/>
      <c r="S219" s="1"/>
    </row>
    <row r="220" spans="1:19" ht="30" customHeight="1" x14ac:dyDescent="0.3">
      <c r="A220" s="87" t="s">
        <v>572</v>
      </c>
      <c r="B220" s="88"/>
      <c r="C220" s="88"/>
      <c r="D220" s="89"/>
      <c r="E220" s="18"/>
      <c r="F220" s="21">
        <f>IF(F218&lt;&gt;E222,1,0)</f>
        <v>1</v>
      </c>
      <c r="G220" s="4"/>
      <c r="H220" s="1"/>
      <c r="I220" s="1"/>
      <c r="J220" s="1"/>
      <c r="K220" s="1"/>
      <c r="L220" s="1"/>
      <c r="M220" s="1"/>
      <c r="N220" s="1"/>
      <c r="O220" s="1"/>
      <c r="P220" s="1"/>
      <c r="Q220" s="1"/>
      <c r="R220" s="1"/>
      <c r="S220" s="1"/>
    </row>
    <row r="221" spans="1:19" ht="30" customHeight="1" x14ac:dyDescent="0.3">
      <c r="A221" s="87" t="s">
        <v>573</v>
      </c>
      <c r="B221" s="88"/>
      <c r="C221" s="88"/>
      <c r="D221" s="89"/>
      <c r="E221" s="18"/>
      <c r="F221" s="18">
        <f>IF(F220=1,F217,"")</f>
        <v>82</v>
      </c>
      <c r="G221" s="4"/>
      <c r="H221" s="1"/>
      <c r="I221" s="1"/>
      <c r="J221" s="1"/>
      <c r="K221" s="1"/>
      <c r="L221" s="1"/>
      <c r="M221" s="1"/>
      <c r="N221" s="1"/>
      <c r="O221" s="1"/>
      <c r="P221" s="1"/>
      <c r="Q221" s="1"/>
      <c r="R221" s="1"/>
      <c r="S221" s="1"/>
    </row>
    <row r="222" spans="1:19" ht="15.6" x14ac:dyDescent="0.3">
      <c r="A222" s="7"/>
      <c r="B222" s="11" t="s">
        <v>580</v>
      </c>
      <c r="C222" s="9"/>
      <c r="D222" s="10"/>
      <c r="E222" s="18" t="s">
        <v>6</v>
      </c>
      <c r="F222" s="19"/>
      <c r="G222" s="4"/>
      <c r="H222" s="1"/>
      <c r="I222" s="1"/>
      <c r="J222" s="1"/>
      <c r="K222" s="1"/>
      <c r="L222" s="1"/>
      <c r="M222" s="1"/>
      <c r="N222" s="1"/>
      <c r="O222" s="1"/>
      <c r="P222" s="1"/>
      <c r="Q222" s="1"/>
      <c r="R222" s="1"/>
      <c r="S222" s="1"/>
    </row>
    <row r="223" spans="1:19" ht="15.6" hidden="1" x14ac:dyDescent="0.3">
      <c r="A223" s="57" t="s">
        <v>574</v>
      </c>
      <c r="B223" s="58"/>
      <c r="C223" s="58"/>
      <c r="D223" s="59"/>
      <c r="E223" s="1"/>
      <c r="F223" s="14"/>
      <c r="G223" s="4"/>
      <c r="H223" s="1"/>
      <c r="I223" s="1"/>
      <c r="J223" s="1"/>
      <c r="K223" s="1"/>
      <c r="L223" s="1"/>
      <c r="M223" s="1"/>
      <c r="N223" s="1"/>
      <c r="O223" s="1"/>
      <c r="P223" s="1"/>
      <c r="Q223" s="1"/>
      <c r="R223" s="1"/>
      <c r="S223" s="1"/>
    </row>
    <row r="224" spans="1:19" ht="30" customHeight="1" thickBot="1" x14ac:dyDescent="0.35">
      <c r="A224" s="60" t="str">
        <f>IF(C222&gt;0,A223,"")</f>
        <v/>
      </c>
      <c r="B224" s="61"/>
      <c r="C224" s="61"/>
      <c r="D224" s="62"/>
      <c r="E224" s="1"/>
      <c r="F224" s="14"/>
      <c r="G224" s="4"/>
      <c r="H224" s="1"/>
      <c r="I224" s="1"/>
      <c r="J224" s="1"/>
      <c r="K224" s="1"/>
      <c r="L224" s="1"/>
      <c r="M224" s="1"/>
      <c r="N224" s="1"/>
      <c r="O224" s="1"/>
      <c r="P224" s="1"/>
      <c r="Q224" s="1"/>
      <c r="R224" s="1"/>
      <c r="S224" s="1"/>
    </row>
    <row r="225" spans="1:19" x14ac:dyDescent="0.3">
      <c r="A225" s="1"/>
      <c r="B225" s="1"/>
      <c r="C225" s="1"/>
      <c r="D225" s="1"/>
      <c r="E225" s="1"/>
      <c r="F225" s="14"/>
      <c r="G225" s="4"/>
      <c r="H225" s="1"/>
      <c r="I225" s="1"/>
      <c r="J225" s="1"/>
      <c r="K225" s="1"/>
      <c r="L225" s="1"/>
      <c r="M225" s="1"/>
      <c r="N225" s="1"/>
      <c r="O225" s="1"/>
      <c r="P225" s="1"/>
      <c r="Q225" s="1"/>
      <c r="R225" s="1"/>
      <c r="S225" s="1"/>
    </row>
    <row r="226" spans="1:19" x14ac:dyDescent="0.3">
      <c r="A226" s="1"/>
      <c r="B226" s="1"/>
      <c r="C226" s="1"/>
      <c r="D226" s="1"/>
      <c r="E226" s="1"/>
      <c r="F226" s="14"/>
      <c r="G226" s="4"/>
      <c r="H226" s="1"/>
      <c r="I226" s="1"/>
      <c r="J226" s="1"/>
      <c r="K226" s="1"/>
      <c r="L226" s="1"/>
      <c r="M226" s="1"/>
      <c r="N226" s="1"/>
      <c r="O226" s="1"/>
      <c r="P226" s="1"/>
      <c r="Q226" s="1"/>
      <c r="R226" s="1"/>
      <c r="S226" s="1"/>
    </row>
    <row r="227" spans="1:19" x14ac:dyDescent="0.3">
      <c r="A227" s="1"/>
      <c r="B227" s="1"/>
      <c r="C227" s="1"/>
      <c r="D227" s="1"/>
      <c r="E227" s="1"/>
      <c r="F227" s="14"/>
      <c r="G227" s="4"/>
      <c r="H227" s="1"/>
      <c r="I227" s="1"/>
      <c r="J227" s="1"/>
      <c r="K227" s="1"/>
      <c r="L227" s="1"/>
      <c r="M227" s="1"/>
      <c r="N227" s="1"/>
      <c r="O227" s="1"/>
      <c r="P227" s="1"/>
      <c r="Q227" s="1"/>
      <c r="R227" s="1"/>
      <c r="S227" s="1"/>
    </row>
    <row r="228" spans="1:19" x14ac:dyDescent="0.3">
      <c r="A228" s="1"/>
      <c r="B228" s="1"/>
      <c r="C228" s="1"/>
      <c r="D228" s="1"/>
      <c r="E228" s="1"/>
      <c r="F228" s="14"/>
      <c r="G228" s="4"/>
      <c r="H228" s="1"/>
      <c r="I228" s="1"/>
      <c r="J228" s="1"/>
      <c r="K228" s="1"/>
      <c r="L228" s="1"/>
      <c r="M228" s="1"/>
      <c r="N228" s="1"/>
      <c r="O228" s="1"/>
      <c r="P228" s="1"/>
      <c r="Q228" s="1"/>
      <c r="R228" s="1"/>
      <c r="S228" s="1"/>
    </row>
    <row r="229" spans="1:19" x14ac:dyDescent="0.3">
      <c r="A229" s="1"/>
      <c r="B229" s="1"/>
      <c r="C229" s="1"/>
      <c r="D229" s="1"/>
      <c r="E229" s="1"/>
      <c r="F229" s="14"/>
      <c r="G229" s="4"/>
      <c r="H229" s="1"/>
      <c r="I229" s="1"/>
      <c r="J229" s="1"/>
      <c r="K229" s="1"/>
      <c r="L229" s="1"/>
      <c r="M229" s="1"/>
      <c r="N229" s="1"/>
      <c r="O229" s="1"/>
      <c r="P229" s="1"/>
      <c r="Q229" s="1"/>
      <c r="R229" s="1"/>
      <c r="S229" s="1"/>
    </row>
    <row r="230" spans="1:19" x14ac:dyDescent="0.3">
      <c r="A230" s="1"/>
      <c r="B230" s="1"/>
      <c r="C230" s="1"/>
      <c r="D230" s="1"/>
      <c r="E230" s="1"/>
      <c r="F230" s="14"/>
      <c r="G230" s="4"/>
      <c r="H230" s="1"/>
      <c r="I230" s="1"/>
      <c r="J230" s="1"/>
      <c r="K230" s="1"/>
      <c r="L230" s="1"/>
      <c r="M230" s="1"/>
      <c r="N230" s="1"/>
      <c r="O230" s="1"/>
      <c r="P230" s="1"/>
      <c r="Q230" s="1"/>
      <c r="R230" s="1"/>
      <c r="S230" s="1"/>
    </row>
    <row r="231" spans="1:19" x14ac:dyDescent="0.3">
      <c r="A231" s="1"/>
      <c r="B231" s="1"/>
      <c r="C231" s="1"/>
      <c r="D231" s="1"/>
      <c r="E231" s="1"/>
      <c r="F231" s="14"/>
      <c r="G231" s="4"/>
      <c r="H231" s="1"/>
      <c r="I231" s="1"/>
      <c r="J231" s="1"/>
      <c r="K231" s="1"/>
      <c r="L231" s="1"/>
      <c r="M231" s="1"/>
      <c r="N231" s="1"/>
      <c r="O231" s="1"/>
      <c r="P231" s="1"/>
      <c r="Q231" s="1"/>
      <c r="R231" s="1"/>
      <c r="S231" s="1"/>
    </row>
    <row r="232" spans="1:19" x14ac:dyDescent="0.3">
      <c r="A232" s="1"/>
      <c r="B232" s="1"/>
      <c r="C232" s="1"/>
      <c r="D232" s="1"/>
      <c r="E232" s="1"/>
      <c r="F232" s="14"/>
      <c r="G232" s="4"/>
      <c r="H232" s="1"/>
      <c r="I232" s="1"/>
      <c r="J232" s="1"/>
      <c r="K232" s="1"/>
      <c r="L232" s="1"/>
      <c r="M232" s="1"/>
      <c r="N232" s="1"/>
      <c r="O232" s="1"/>
      <c r="P232" s="1"/>
      <c r="Q232" s="1"/>
      <c r="R232" s="1"/>
      <c r="S232" s="1"/>
    </row>
    <row r="233" spans="1:19" x14ac:dyDescent="0.3">
      <c r="A233" s="1"/>
      <c r="B233" s="1"/>
      <c r="C233" s="1"/>
      <c r="D233" s="1"/>
      <c r="E233" s="1"/>
      <c r="F233" s="14"/>
      <c r="G233" s="4"/>
      <c r="H233" s="1"/>
      <c r="I233" s="1"/>
      <c r="J233" s="1"/>
      <c r="K233" s="1"/>
      <c r="L233" s="1"/>
      <c r="M233" s="1"/>
      <c r="N233" s="1"/>
      <c r="O233" s="1"/>
      <c r="P233" s="1"/>
      <c r="Q233" s="1"/>
      <c r="R233" s="1"/>
      <c r="S233" s="1"/>
    </row>
    <row r="234" spans="1:19" x14ac:dyDescent="0.3">
      <c r="A234" s="1"/>
      <c r="B234" s="1"/>
      <c r="C234" s="1"/>
      <c r="D234" s="1"/>
      <c r="E234" s="1"/>
      <c r="F234" s="14"/>
      <c r="G234" s="4"/>
      <c r="H234" s="1"/>
      <c r="I234" s="1"/>
      <c r="J234" s="1"/>
      <c r="K234" s="1"/>
      <c r="L234" s="1"/>
      <c r="M234" s="1"/>
      <c r="N234" s="1"/>
      <c r="O234" s="1"/>
      <c r="P234" s="1"/>
      <c r="Q234" s="1"/>
      <c r="R234" s="1"/>
      <c r="S234" s="1"/>
    </row>
    <row r="235" spans="1:19" x14ac:dyDescent="0.3">
      <c r="A235" s="1"/>
      <c r="B235" s="1"/>
      <c r="C235" s="1"/>
      <c r="D235" s="1"/>
      <c r="E235" s="1"/>
      <c r="F235" s="14"/>
      <c r="G235" s="4"/>
      <c r="H235" s="1"/>
      <c r="I235" s="1"/>
      <c r="J235" s="1"/>
      <c r="K235" s="1"/>
      <c r="L235" s="1"/>
      <c r="M235" s="1"/>
      <c r="N235" s="1"/>
      <c r="O235" s="1"/>
      <c r="P235" s="1"/>
      <c r="Q235" s="1"/>
      <c r="R235" s="1"/>
      <c r="S235" s="1"/>
    </row>
    <row r="236" spans="1:19" x14ac:dyDescent="0.3">
      <c r="A236" s="1"/>
      <c r="B236" s="1"/>
      <c r="C236" s="1"/>
      <c r="D236" s="1"/>
      <c r="E236" s="1"/>
      <c r="F236" s="14"/>
      <c r="G236" s="4"/>
      <c r="H236" s="1"/>
      <c r="I236" s="1"/>
      <c r="J236" s="1"/>
      <c r="K236" s="1"/>
      <c r="L236" s="1"/>
      <c r="M236" s="1"/>
      <c r="N236" s="1"/>
      <c r="O236" s="1"/>
      <c r="P236" s="1"/>
      <c r="Q236" s="1"/>
      <c r="R236" s="1"/>
      <c r="S236" s="1"/>
    </row>
    <row r="237" spans="1:19" x14ac:dyDescent="0.3">
      <c r="A237" s="1"/>
      <c r="B237" s="1"/>
      <c r="C237" s="1"/>
      <c r="D237" s="1"/>
      <c r="E237" s="1"/>
      <c r="F237" s="14"/>
      <c r="G237" s="4"/>
      <c r="H237" s="1"/>
      <c r="I237" s="1"/>
      <c r="J237" s="1"/>
      <c r="K237" s="1"/>
      <c r="L237" s="1"/>
      <c r="M237" s="1"/>
      <c r="N237" s="1"/>
      <c r="O237" s="1"/>
      <c r="P237" s="1"/>
      <c r="Q237" s="1"/>
      <c r="R237" s="1"/>
      <c r="S237" s="1"/>
    </row>
    <row r="238" spans="1:19" x14ac:dyDescent="0.3">
      <c r="A238" s="1"/>
      <c r="B238" s="1"/>
      <c r="C238" s="1"/>
      <c r="D238" s="1"/>
      <c r="E238" s="1"/>
      <c r="F238" s="14"/>
      <c r="G238" s="4"/>
      <c r="H238" s="1"/>
      <c r="I238" s="1"/>
      <c r="J238" s="1"/>
      <c r="K238" s="1"/>
      <c r="L238" s="1"/>
      <c r="M238" s="1"/>
      <c r="N238" s="1"/>
      <c r="O238" s="1"/>
      <c r="P238" s="1"/>
      <c r="Q238" s="1"/>
      <c r="R238" s="1"/>
      <c r="S238" s="1"/>
    </row>
    <row r="239" spans="1:19" x14ac:dyDescent="0.3">
      <c r="A239" s="1"/>
      <c r="B239" s="1"/>
      <c r="C239" s="1"/>
      <c r="D239" s="1"/>
      <c r="E239" s="1"/>
      <c r="F239" s="14"/>
      <c r="G239" s="4"/>
      <c r="H239" s="1"/>
      <c r="I239" s="1"/>
      <c r="J239" s="1"/>
      <c r="K239" s="1"/>
      <c r="L239" s="1"/>
      <c r="M239" s="1"/>
      <c r="N239" s="1"/>
      <c r="O239" s="1"/>
      <c r="P239" s="1"/>
      <c r="Q239" s="1"/>
      <c r="R239" s="1"/>
      <c r="S239" s="1"/>
    </row>
    <row r="240" spans="1:19" x14ac:dyDescent="0.3">
      <c r="A240" s="1"/>
      <c r="B240" s="1"/>
      <c r="C240" s="1"/>
      <c r="D240" s="1"/>
      <c r="E240" s="1"/>
      <c r="F240" s="14"/>
      <c r="G240" s="4"/>
      <c r="H240" s="1"/>
      <c r="I240" s="1"/>
      <c r="J240" s="1"/>
      <c r="K240" s="1"/>
      <c r="L240" s="1"/>
      <c r="M240" s="1"/>
      <c r="N240" s="1"/>
      <c r="O240" s="1"/>
      <c r="P240" s="1"/>
      <c r="Q240" s="1"/>
      <c r="R240" s="1"/>
      <c r="S240" s="1"/>
    </row>
    <row r="241" spans="1:19" x14ac:dyDescent="0.3">
      <c r="A241" s="1"/>
      <c r="B241" s="1"/>
      <c r="C241" s="1"/>
      <c r="D241" s="1"/>
      <c r="E241" s="1"/>
      <c r="F241" s="14"/>
      <c r="G241" s="4"/>
      <c r="H241" s="1"/>
      <c r="I241" s="1"/>
      <c r="J241" s="1"/>
      <c r="K241" s="1"/>
      <c r="L241" s="1"/>
      <c r="M241" s="1"/>
      <c r="N241" s="1"/>
      <c r="O241" s="1"/>
      <c r="P241" s="1"/>
      <c r="Q241" s="1"/>
      <c r="R241" s="1"/>
      <c r="S241" s="1"/>
    </row>
    <row r="242" spans="1:19" x14ac:dyDescent="0.3">
      <c r="A242" s="1"/>
      <c r="B242" s="1"/>
      <c r="C242" s="1"/>
      <c r="D242" s="1"/>
      <c r="E242" s="1"/>
      <c r="F242" s="14"/>
      <c r="G242" s="4"/>
      <c r="H242" s="1"/>
      <c r="I242" s="1"/>
      <c r="J242" s="1"/>
      <c r="K242" s="1"/>
      <c r="L242" s="1"/>
      <c r="M242" s="1"/>
      <c r="N242" s="1"/>
      <c r="O242" s="1"/>
      <c r="P242" s="1"/>
      <c r="Q242" s="1"/>
      <c r="R242" s="1"/>
      <c r="S242" s="1"/>
    </row>
    <row r="243" spans="1:19" x14ac:dyDescent="0.3">
      <c r="A243" s="1"/>
      <c r="B243" s="1"/>
      <c r="C243" s="1"/>
      <c r="D243" s="1"/>
      <c r="E243" s="1"/>
      <c r="F243" s="14"/>
      <c r="G243" s="4"/>
      <c r="H243" s="1"/>
      <c r="I243" s="1"/>
      <c r="J243" s="1"/>
      <c r="K243" s="1"/>
      <c r="L243" s="1"/>
      <c r="M243" s="1"/>
      <c r="N243" s="1"/>
      <c r="O243" s="1"/>
      <c r="P243" s="1"/>
      <c r="Q243" s="1"/>
      <c r="R243" s="1"/>
      <c r="S243" s="1"/>
    </row>
    <row r="244" spans="1:19" x14ac:dyDescent="0.3">
      <c r="A244" s="1"/>
      <c r="B244" s="1"/>
      <c r="C244" s="1"/>
      <c r="D244" s="1"/>
      <c r="E244" s="1"/>
      <c r="F244" s="14"/>
      <c r="G244" s="4"/>
      <c r="H244" s="1"/>
      <c r="I244" s="1"/>
      <c r="J244" s="1"/>
      <c r="K244" s="1"/>
      <c r="L244" s="1"/>
      <c r="M244" s="1"/>
      <c r="N244" s="1"/>
      <c r="O244" s="1"/>
      <c r="P244" s="1"/>
      <c r="Q244" s="1"/>
      <c r="R244" s="1"/>
      <c r="S244" s="1"/>
    </row>
    <row r="245" spans="1:19" x14ac:dyDescent="0.3">
      <c r="A245" s="1"/>
      <c r="B245" s="1"/>
      <c r="C245" s="1"/>
      <c r="D245" s="1"/>
      <c r="E245" s="1"/>
      <c r="F245" s="14"/>
      <c r="G245" s="4"/>
      <c r="H245" s="1"/>
      <c r="I245" s="1"/>
      <c r="J245" s="1"/>
      <c r="K245" s="1"/>
      <c r="L245" s="1"/>
      <c r="M245" s="1"/>
      <c r="N245" s="1"/>
      <c r="O245" s="1"/>
      <c r="P245" s="1"/>
      <c r="Q245" s="1"/>
      <c r="R245" s="1"/>
      <c r="S245" s="1"/>
    </row>
    <row r="246" spans="1:19" x14ac:dyDescent="0.3">
      <c r="A246" s="1"/>
      <c r="B246" s="1"/>
      <c r="C246" s="1"/>
      <c r="D246" s="1"/>
      <c r="E246" s="1"/>
      <c r="F246" s="14"/>
      <c r="G246" s="4"/>
      <c r="H246" s="1"/>
      <c r="I246" s="1"/>
      <c r="J246" s="1"/>
      <c r="K246" s="1"/>
      <c r="L246" s="1"/>
      <c r="M246" s="1"/>
      <c r="N246" s="1"/>
      <c r="O246" s="1"/>
      <c r="P246" s="1"/>
      <c r="Q246" s="1"/>
      <c r="R246" s="1"/>
      <c r="S246" s="1"/>
    </row>
    <row r="247" spans="1:19" x14ac:dyDescent="0.3">
      <c r="A247" s="1"/>
      <c r="B247" s="1"/>
      <c r="C247" s="1"/>
      <c r="D247" s="1"/>
      <c r="E247" s="1"/>
      <c r="F247" s="14"/>
      <c r="G247" s="4"/>
      <c r="H247" s="1"/>
      <c r="I247" s="1"/>
      <c r="J247" s="1"/>
      <c r="K247" s="1"/>
      <c r="L247" s="1"/>
      <c r="M247" s="1"/>
      <c r="N247" s="1"/>
      <c r="O247" s="1"/>
      <c r="P247" s="1"/>
      <c r="Q247" s="1"/>
      <c r="R247" s="1"/>
      <c r="S247" s="1"/>
    </row>
    <row r="248" spans="1:19" x14ac:dyDescent="0.3">
      <c r="A248" s="1"/>
      <c r="B248" s="1"/>
      <c r="C248" s="1"/>
      <c r="D248" s="1"/>
      <c r="E248" s="1"/>
      <c r="F248" s="14"/>
      <c r="G248" s="4"/>
      <c r="H248" s="1"/>
      <c r="I248" s="1"/>
      <c r="J248" s="1"/>
      <c r="K248" s="1"/>
      <c r="L248" s="1"/>
      <c r="M248" s="1"/>
      <c r="N248" s="1"/>
      <c r="O248" s="1"/>
      <c r="P248" s="1"/>
      <c r="Q248" s="1"/>
      <c r="R248" s="1"/>
      <c r="S248" s="1"/>
    </row>
    <row r="249" spans="1:19" x14ac:dyDescent="0.3">
      <c r="A249" s="1"/>
      <c r="B249" s="1"/>
      <c r="C249" s="1"/>
      <c r="D249" s="1"/>
      <c r="E249" s="1"/>
      <c r="F249" s="14"/>
      <c r="G249" s="4"/>
      <c r="H249" s="1"/>
      <c r="I249" s="1"/>
      <c r="J249" s="1"/>
      <c r="K249" s="1"/>
      <c r="L249" s="1"/>
      <c r="M249" s="1"/>
      <c r="N249" s="1"/>
      <c r="O249" s="1"/>
      <c r="P249" s="1"/>
      <c r="Q249" s="1"/>
    </row>
  </sheetData>
  <mergeCells count="198">
    <mergeCell ref="A218:D218"/>
    <mergeCell ref="A219:D219"/>
    <mergeCell ref="A220:D220"/>
    <mergeCell ref="A221:D221"/>
    <mergeCell ref="A223:D223"/>
    <mergeCell ref="A224:D224"/>
    <mergeCell ref="A208:D208"/>
    <mergeCell ref="A209:D209"/>
    <mergeCell ref="A210:D210"/>
    <mergeCell ref="A211:D211"/>
    <mergeCell ref="A212:D212"/>
    <mergeCell ref="A213:D213"/>
    <mergeCell ref="A215:D215"/>
    <mergeCell ref="A216:D216"/>
    <mergeCell ref="A217:D217"/>
    <mergeCell ref="A197:D197"/>
    <mergeCell ref="A199:D199"/>
    <mergeCell ref="A200:D200"/>
    <mergeCell ref="A201:D201"/>
    <mergeCell ref="A202:D202"/>
    <mergeCell ref="A203:D203"/>
    <mergeCell ref="A204:D204"/>
    <mergeCell ref="A205:D205"/>
    <mergeCell ref="A207:D207"/>
    <mergeCell ref="A187:D187"/>
    <mergeCell ref="A188:D188"/>
    <mergeCell ref="A189:D189"/>
    <mergeCell ref="A191:D191"/>
    <mergeCell ref="A192:D192"/>
    <mergeCell ref="A193:D193"/>
    <mergeCell ref="A194:D194"/>
    <mergeCell ref="A195:D195"/>
    <mergeCell ref="A196:D196"/>
    <mergeCell ref="A177:D177"/>
    <mergeCell ref="A178:D178"/>
    <mergeCell ref="A179:D179"/>
    <mergeCell ref="A180:D180"/>
    <mergeCell ref="A181:D181"/>
    <mergeCell ref="A183:D183"/>
    <mergeCell ref="A184:D184"/>
    <mergeCell ref="A185:D185"/>
    <mergeCell ref="A186:D186"/>
    <mergeCell ref="A163:D163"/>
    <mergeCell ref="A164:D164"/>
    <mergeCell ref="A165:D165"/>
    <mergeCell ref="A167:D167"/>
    <mergeCell ref="A168:D168"/>
    <mergeCell ref="A169:D169"/>
    <mergeCell ref="A173:D173"/>
    <mergeCell ref="A175:D175"/>
    <mergeCell ref="A176:D176"/>
    <mergeCell ref="A172:D172"/>
    <mergeCell ref="A171:D171"/>
    <mergeCell ref="A170:D170"/>
    <mergeCell ref="A153:D153"/>
    <mergeCell ref="A154:D154"/>
    <mergeCell ref="A155:D155"/>
    <mergeCell ref="A156:D156"/>
    <mergeCell ref="A157:D157"/>
    <mergeCell ref="A159:D159"/>
    <mergeCell ref="A160:D160"/>
    <mergeCell ref="A161:D161"/>
    <mergeCell ref="A162:D162"/>
    <mergeCell ref="A143:D143"/>
    <mergeCell ref="A144:D144"/>
    <mergeCell ref="A145:D145"/>
    <mergeCell ref="A146:D146"/>
    <mergeCell ref="A147:D147"/>
    <mergeCell ref="A148:D148"/>
    <mergeCell ref="A149:D149"/>
    <mergeCell ref="A151:D151"/>
    <mergeCell ref="A152:D152"/>
    <mergeCell ref="A132:D132"/>
    <mergeCell ref="A133:D133"/>
    <mergeCell ref="A135:D135"/>
    <mergeCell ref="A136:D136"/>
    <mergeCell ref="A137:D137"/>
    <mergeCell ref="A138:D138"/>
    <mergeCell ref="A139:D139"/>
    <mergeCell ref="A140:D140"/>
    <mergeCell ref="A141:D141"/>
    <mergeCell ref="A122:D122"/>
    <mergeCell ref="A123:D123"/>
    <mergeCell ref="A124:D124"/>
    <mergeCell ref="A125:D125"/>
    <mergeCell ref="A127:D127"/>
    <mergeCell ref="A128:D128"/>
    <mergeCell ref="A129:D129"/>
    <mergeCell ref="A130:D130"/>
    <mergeCell ref="A131:D131"/>
    <mergeCell ref="A112:D112"/>
    <mergeCell ref="A113:D113"/>
    <mergeCell ref="A114:D114"/>
    <mergeCell ref="A115:D115"/>
    <mergeCell ref="A116:D116"/>
    <mergeCell ref="A117:D117"/>
    <mergeCell ref="A119:D119"/>
    <mergeCell ref="A120:D120"/>
    <mergeCell ref="A121:D121"/>
    <mergeCell ref="A101:D101"/>
    <mergeCell ref="A103:D103"/>
    <mergeCell ref="A104:D104"/>
    <mergeCell ref="A105:D105"/>
    <mergeCell ref="A106:D106"/>
    <mergeCell ref="A107:D107"/>
    <mergeCell ref="A108:D108"/>
    <mergeCell ref="A109:D109"/>
    <mergeCell ref="A111:D111"/>
    <mergeCell ref="A91:D91"/>
    <mergeCell ref="A92:D92"/>
    <mergeCell ref="A93:D93"/>
    <mergeCell ref="A95:D95"/>
    <mergeCell ref="A96:D96"/>
    <mergeCell ref="A97:D97"/>
    <mergeCell ref="A98:D98"/>
    <mergeCell ref="A99:D99"/>
    <mergeCell ref="A100:D100"/>
    <mergeCell ref="A81:D81"/>
    <mergeCell ref="A82:D82"/>
    <mergeCell ref="A83:D83"/>
    <mergeCell ref="A84:D84"/>
    <mergeCell ref="A85:D85"/>
    <mergeCell ref="A87:D87"/>
    <mergeCell ref="A88:D88"/>
    <mergeCell ref="A89:D89"/>
    <mergeCell ref="A90:D90"/>
    <mergeCell ref="A12:D12"/>
    <mergeCell ref="A13:D13"/>
    <mergeCell ref="A15:D15"/>
    <mergeCell ref="A16:D16"/>
    <mergeCell ref="A9:D9"/>
    <mergeCell ref="A10:D10"/>
    <mergeCell ref="A11:D11"/>
    <mergeCell ref="A8:D8"/>
    <mergeCell ref="A1:D1"/>
    <mergeCell ref="A2:D2"/>
    <mergeCell ref="A3:D3"/>
    <mergeCell ref="A4:D4"/>
    <mergeCell ref="A5:D5"/>
    <mergeCell ref="A7:D7"/>
    <mergeCell ref="A28:D28"/>
    <mergeCell ref="A29:D29"/>
    <mergeCell ref="A31:D31"/>
    <mergeCell ref="A32:D32"/>
    <mergeCell ref="A25:D25"/>
    <mergeCell ref="A26:D26"/>
    <mergeCell ref="A27:D27"/>
    <mergeCell ref="A24:D24"/>
    <mergeCell ref="A17:D17"/>
    <mergeCell ref="A18:D18"/>
    <mergeCell ref="A19:D19"/>
    <mergeCell ref="A20:D20"/>
    <mergeCell ref="A21:D21"/>
    <mergeCell ref="A23:D23"/>
    <mergeCell ref="A41:D41"/>
    <mergeCell ref="A42:D42"/>
    <mergeCell ref="A43:D43"/>
    <mergeCell ref="A40:D40"/>
    <mergeCell ref="A33:D33"/>
    <mergeCell ref="A34:D34"/>
    <mergeCell ref="A35:D35"/>
    <mergeCell ref="A36:D36"/>
    <mergeCell ref="A37:D37"/>
    <mergeCell ref="A39:D39"/>
    <mergeCell ref="A52:D52"/>
    <mergeCell ref="A53:D53"/>
    <mergeCell ref="A55:D55"/>
    <mergeCell ref="A56:D56"/>
    <mergeCell ref="A49:D49"/>
    <mergeCell ref="A50:D50"/>
    <mergeCell ref="A44:D44"/>
    <mergeCell ref="A45:D45"/>
    <mergeCell ref="A47:D47"/>
    <mergeCell ref="A48:D48"/>
    <mergeCell ref="G9:L9"/>
    <mergeCell ref="G10:L10"/>
    <mergeCell ref="A73:D73"/>
    <mergeCell ref="A74:D74"/>
    <mergeCell ref="A75:D75"/>
    <mergeCell ref="A76:D76"/>
    <mergeCell ref="A77:D77"/>
    <mergeCell ref="A79:D79"/>
    <mergeCell ref="A80:D80"/>
    <mergeCell ref="A66:D66"/>
    <mergeCell ref="A67:D67"/>
    <mergeCell ref="A68:D68"/>
    <mergeCell ref="A69:D69"/>
    <mergeCell ref="A71:D71"/>
    <mergeCell ref="A72:D72"/>
    <mergeCell ref="A65:D65"/>
    <mergeCell ref="A58:D58"/>
    <mergeCell ref="A59:D59"/>
    <mergeCell ref="A60:D60"/>
    <mergeCell ref="A61:D61"/>
    <mergeCell ref="A63:D63"/>
    <mergeCell ref="A64:D64"/>
    <mergeCell ref="A57:D57"/>
    <mergeCell ref="A51:D51"/>
  </mergeCells>
  <conditionalFormatting sqref="C6">
    <cfRule type="cellIs" dxfId="250" priority="389" operator="notEqual">
      <formula>$E$6</formula>
    </cfRule>
    <cfRule type="cellIs" dxfId="249" priority="388" operator="equal">
      <formula>0</formula>
    </cfRule>
  </conditionalFormatting>
  <conditionalFormatting sqref="C14">
    <cfRule type="cellIs" dxfId="247" priority="86" operator="notEqual">
      <formula>E14</formula>
    </cfRule>
    <cfRule type="cellIs" dxfId="246" priority="85" operator="equal">
      <formula>0</formula>
    </cfRule>
  </conditionalFormatting>
  <conditionalFormatting sqref="C22">
    <cfRule type="cellIs" dxfId="244" priority="77" operator="notEqual">
      <formula>E22</formula>
    </cfRule>
    <cfRule type="cellIs" dxfId="243" priority="76" operator="equal">
      <formula>0</formula>
    </cfRule>
  </conditionalFormatting>
  <conditionalFormatting sqref="C30">
    <cfRule type="cellIs" dxfId="242" priority="74" operator="notEqual">
      <formula>E30</formula>
    </cfRule>
    <cfRule type="cellIs" dxfId="240" priority="73" operator="equal">
      <formula>0</formula>
    </cfRule>
  </conditionalFormatting>
  <conditionalFormatting sqref="C38">
    <cfRule type="cellIs" dxfId="239" priority="71" operator="notEqual">
      <formula>E38</formula>
    </cfRule>
    <cfRule type="cellIs" dxfId="237" priority="70" operator="equal">
      <formula>0</formula>
    </cfRule>
  </conditionalFormatting>
  <conditionalFormatting sqref="C46">
    <cfRule type="cellIs" dxfId="236" priority="67" operator="equal">
      <formula>0</formula>
    </cfRule>
    <cfRule type="cellIs" dxfId="235" priority="68" operator="notEqual">
      <formula>E46</formula>
    </cfRule>
  </conditionalFormatting>
  <conditionalFormatting sqref="C54">
    <cfRule type="cellIs" dxfId="233" priority="64" operator="equal">
      <formula>0</formula>
    </cfRule>
    <cfRule type="cellIs" dxfId="232" priority="65" operator="notEqual">
      <formula>E54</formula>
    </cfRule>
  </conditionalFormatting>
  <conditionalFormatting sqref="C62">
    <cfRule type="cellIs" dxfId="229" priority="62" operator="notEqual">
      <formula>E62</formula>
    </cfRule>
    <cfRule type="cellIs" dxfId="228" priority="61" operator="equal">
      <formula>0</formula>
    </cfRule>
  </conditionalFormatting>
  <conditionalFormatting sqref="C70">
    <cfRule type="cellIs" dxfId="226" priority="59" operator="notEqual">
      <formula>E70</formula>
    </cfRule>
    <cfRule type="cellIs" dxfId="225" priority="58" operator="equal">
      <formula>0</formula>
    </cfRule>
  </conditionalFormatting>
  <conditionalFormatting sqref="C78">
    <cfRule type="cellIs" dxfId="223" priority="56" operator="notEqual">
      <formula>E78</formula>
    </cfRule>
    <cfRule type="cellIs" dxfId="222" priority="55" operator="equal">
      <formula>0</formula>
    </cfRule>
  </conditionalFormatting>
  <conditionalFormatting sqref="C86">
    <cfRule type="cellIs" dxfId="221" priority="53" operator="notEqual">
      <formula>E86</formula>
    </cfRule>
    <cfRule type="cellIs" dxfId="219" priority="52" operator="equal">
      <formula>0</formula>
    </cfRule>
  </conditionalFormatting>
  <conditionalFormatting sqref="C94">
    <cfRule type="cellIs" dxfId="218" priority="49" operator="equal">
      <formula>0</formula>
    </cfRule>
    <cfRule type="cellIs" dxfId="216" priority="50" operator="notEqual">
      <formula>E94</formula>
    </cfRule>
  </conditionalFormatting>
  <conditionalFormatting sqref="C102">
    <cfRule type="cellIs" dxfId="215" priority="46" operator="equal">
      <formula>0</formula>
    </cfRule>
    <cfRule type="cellIs" dxfId="214" priority="47" operator="notEqual">
      <formula>E102</formula>
    </cfRule>
  </conditionalFormatting>
  <conditionalFormatting sqref="C110">
    <cfRule type="cellIs" dxfId="212" priority="43" operator="equal">
      <formula>0</formula>
    </cfRule>
    <cfRule type="cellIs" dxfId="211" priority="44" operator="notEqual">
      <formula>E110</formula>
    </cfRule>
  </conditionalFormatting>
  <conditionalFormatting sqref="C118">
    <cfRule type="cellIs" dxfId="209" priority="40" operator="equal">
      <formula>0</formula>
    </cfRule>
    <cfRule type="cellIs" dxfId="207" priority="41" operator="notEqual">
      <formula>E118</formula>
    </cfRule>
  </conditionalFormatting>
  <conditionalFormatting sqref="C126">
    <cfRule type="cellIs" dxfId="205" priority="38" operator="notEqual">
      <formula>E126</formula>
    </cfRule>
    <cfRule type="cellIs" dxfId="204" priority="37" operator="equal">
      <formula>0</formula>
    </cfRule>
  </conditionalFormatting>
  <conditionalFormatting sqref="C134">
    <cfRule type="cellIs" dxfId="202" priority="35" operator="notEqual">
      <formula>E134</formula>
    </cfRule>
    <cfRule type="cellIs" dxfId="201" priority="34" operator="equal">
      <formula>0</formula>
    </cfRule>
  </conditionalFormatting>
  <conditionalFormatting sqref="C142">
    <cfRule type="cellIs" dxfId="199" priority="32" operator="notEqual">
      <formula>E142</formula>
    </cfRule>
    <cfRule type="cellIs" dxfId="198" priority="31" operator="equal">
      <formula>0</formula>
    </cfRule>
  </conditionalFormatting>
  <conditionalFormatting sqref="C150">
    <cfRule type="cellIs" dxfId="196" priority="29" operator="notEqual">
      <formula>E150</formula>
    </cfRule>
    <cfRule type="cellIs" dxfId="195" priority="28" operator="equal">
      <formula>0</formula>
    </cfRule>
  </conditionalFormatting>
  <conditionalFormatting sqref="C158">
    <cfRule type="cellIs" dxfId="193" priority="26" operator="notEqual">
      <formula>E158</formula>
    </cfRule>
    <cfRule type="cellIs" dxfId="192" priority="25" operator="equal">
      <formula>0</formula>
    </cfRule>
  </conditionalFormatting>
  <conditionalFormatting sqref="C166">
    <cfRule type="cellIs" dxfId="190" priority="23" operator="notEqual">
      <formula>E166</formula>
    </cfRule>
    <cfRule type="cellIs" dxfId="189" priority="22" operator="equal">
      <formula>0</formula>
    </cfRule>
  </conditionalFormatting>
  <conditionalFormatting sqref="C174">
    <cfRule type="cellIs" dxfId="187" priority="20" operator="notEqual">
      <formula>E174</formula>
    </cfRule>
    <cfRule type="cellIs" dxfId="186" priority="19" operator="equal">
      <formula>0</formula>
    </cfRule>
  </conditionalFormatting>
  <conditionalFormatting sqref="C182">
    <cfRule type="cellIs" dxfId="184" priority="17" operator="notEqual">
      <formula>E182</formula>
    </cfRule>
    <cfRule type="cellIs" dxfId="183" priority="16" operator="equal">
      <formula>0</formula>
    </cfRule>
  </conditionalFormatting>
  <conditionalFormatting sqref="C190">
    <cfRule type="cellIs" dxfId="181" priority="14" operator="notEqual">
      <formula>E190</formula>
    </cfRule>
    <cfRule type="cellIs" dxfId="180" priority="13" operator="equal">
      <formula>0</formula>
    </cfRule>
  </conditionalFormatting>
  <conditionalFormatting sqref="C198">
    <cfRule type="cellIs" dxfId="179" priority="11" operator="notEqual">
      <formula>E198</formula>
    </cfRule>
    <cfRule type="cellIs" dxfId="177" priority="10" operator="equal">
      <formula>0</formula>
    </cfRule>
  </conditionalFormatting>
  <conditionalFormatting sqref="C206">
    <cfRule type="cellIs" dxfId="175" priority="8" operator="notEqual">
      <formula>E206</formula>
    </cfRule>
    <cfRule type="cellIs" dxfId="174" priority="7" operator="equal">
      <formula>0</formula>
    </cfRule>
  </conditionalFormatting>
  <conditionalFormatting sqref="C214">
    <cfRule type="cellIs" dxfId="172" priority="5" operator="notEqual">
      <formula>E214</formula>
    </cfRule>
    <cfRule type="cellIs" dxfId="171" priority="4" operator="equal">
      <formula>0</formula>
    </cfRule>
  </conditionalFormatting>
  <conditionalFormatting sqref="C222">
    <cfRule type="cellIs" dxfId="170" priority="2" operator="notEqual">
      <formula>E222</formula>
    </cfRule>
    <cfRule type="cellIs" dxfId="168" priority="1" operator="equal">
      <formula>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90" operator="containsText" id="{2C8225FF-2330-42F3-9A2D-04A47C963EC9}">
            <xm:f>NOT(ISERROR(SEARCH($E$6,C6)))</xm:f>
            <xm:f>$E$6</xm:f>
            <x14:dxf>
              <font>
                <color rgb="FF006100"/>
              </font>
              <fill>
                <patternFill>
                  <bgColor rgb="FFC6EFCE"/>
                </patternFill>
              </fill>
            </x14:dxf>
          </x14:cfRule>
          <xm:sqref>C6</xm:sqref>
        </x14:conditionalFormatting>
        <x14:conditionalFormatting xmlns:xm="http://schemas.microsoft.com/office/excel/2006/main">
          <x14:cfRule type="containsText" priority="87" operator="containsText" id="{57B906E6-231F-4279-AAE3-81FA47E7773D}">
            <xm:f>NOT(ISERROR(SEARCH(E14,C14)))</xm:f>
            <xm:f>E14</xm:f>
            <x14:dxf>
              <font>
                <color rgb="FF006100"/>
              </font>
              <fill>
                <patternFill>
                  <bgColor rgb="FFC6EFCE"/>
                </patternFill>
              </fill>
            </x14:dxf>
          </x14:cfRule>
          <xm:sqref>C14</xm:sqref>
        </x14:conditionalFormatting>
        <x14:conditionalFormatting xmlns:xm="http://schemas.microsoft.com/office/excel/2006/main">
          <x14:cfRule type="containsText" priority="78" operator="containsText" id="{A7925E79-FC59-49A4-9FF7-D80095BFDCAE}">
            <xm:f>NOT(ISERROR(SEARCH(E22,C22)))</xm:f>
            <xm:f>E22</xm:f>
            <x14:dxf>
              <font>
                <color rgb="FF006100"/>
              </font>
              <fill>
                <patternFill>
                  <bgColor rgb="FFC6EFCE"/>
                </patternFill>
              </fill>
            </x14:dxf>
          </x14:cfRule>
          <xm:sqref>C22</xm:sqref>
        </x14:conditionalFormatting>
        <x14:conditionalFormatting xmlns:xm="http://schemas.microsoft.com/office/excel/2006/main">
          <x14:cfRule type="containsText" priority="75" operator="containsText" id="{BCAC3E86-E051-4318-941B-FD8D67FF7496}">
            <xm:f>NOT(ISERROR(SEARCH(E30,C30)))</xm:f>
            <xm:f>E30</xm:f>
            <x14:dxf>
              <font>
                <color rgb="FF006100"/>
              </font>
              <fill>
                <patternFill>
                  <bgColor rgb="FFC6EFCE"/>
                </patternFill>
              </fill>
            </x14:dxf>
          </x14:cfRule>
          <xm:sqref>C30</xm:sqref>
        </x14:conditionalFormatting>
        <x14:conditionalFormatting xmlns:xm="http://schemas.microsoft.com/office/excel/2006/main">
          <x14:cfRule type="containsText" priority="72" operator="containsText" id="{479271E8-D3FE-486B-907C-E3AE349EFF47}">
            <xm:f>NOT(ISERROR(SEARCH(E38,C38)))</xm:f>
            <xm:f>E38</xm:f>
            <x14:dxf>
              <font>
                <color rgb="FF006100"/>
              </font>
              <fill>
                <patternFill>
                  <bgColor rgb="FFC6EFCE"/>
                </patternFill>
              </fill>
            </x14:dxf>
          </x14:cfRule>
          <xm:sqref>C38</xm:sqref>
        </x14:conditionalFormatting>
        <x14:conditionalFormatting xmlns:xm="http://schemas.microsoft.com/office/excel/2006/main">
          <x14:cfRule type="containsText" priority="69" operator="containsText" id="{9B57223C-2459-415F-B538-A9F42D1ED405}">
            <xm:f>NOT(ISERROR(SEARCH(E46,C46)))</xm:f>
            <xm:f>E46</xm:f>
            <x14:dxf>
              <font>
                <color rgb="FF006100"/>
              </font>
              <fill>
                <patternFill>
                  <bgColor rgb="FFC6EFCE"/>
                </patternFill>
              </fill>
            </x14:dxf>
          </x14:cfRule>
          <xm:sqref>C46</xm:sqref>
        </x14:conditionalFormatting>
        <x14:conditionalFormatting xmlns:xm="http://schemas.microsoft.com/office/excel/2006/main">
          <x14:cfRule type="containsText" priority="66" operator="containsText" id="{5EEFBCDB-7BC2-45DD-9ED4-F37A82F338C4}">
            <xm:f>NOT(ISERROR(SEARCH(E54,C54)))</xm:f>
            <xm:f>E54</xm:f>
            <x14:dxf>
              <font>
                <color rgb="FF006100"/>
              </font>
              <fill>
                <patternFill>
                  <bgColor rgb="FFC6EFCE"/>
                </patternFill>
              </fill>
            </x14:dxf>
          </x14:cfRule>
          <xm:sqref>C54</xm:sqref>
        </x14:conditionalFormatting>
        <x14:conditionalFormatting xmlns:xm="http://schemas.microsoft.com/office/excel/2006/main">
          <x14:cfRule type="containsText" priority="63" operator="containsText" id="{F771C95C-B878-4C29-8F8E-5D435FF83E55}">
            <xm:f>NOT(ISERROR(SEARCH(E62,C62)))</xm:f>
            <xm:f>E62</xm:f>
            <x14:dxf>
              <font>
                <color rgb="FF006100"/>
              </font>
              <fill>
                <patternFill>
                  <bgColor rgb="FFC6EFCE"/>
                </patternFill>
              </fill>
            </x14:dxf>
          </x14:cfRule>
          <xm:sqref>C62</xm:sqref>
        </x14:conditionalFormatting>
        <x14:conditionalFormatting xmlns:xm="http://schemas.microsoft.com/office/excel/2006/main">
          <x14:cfRule type="containsText" priority="60" operator="containsText" id="{31A0273E-6D4F-4A7C-BC12-2698D6832660}">
            <xm:f>NOT(ISERROR(SEARCH(E70,C70)))</xm:f>
            <xm:f>E70</xm:f>
            <x14:dxf>
              <font>
                <color rgb="FF006100"/>
              </font>
              <fill>
                <patternFill>
                  <bgColor rgb="FFC6EFCE"/>
                </patternFill>
              </fill>
            </x14:dxf>
          </x14:cfRule>
          <xm:sqref>C70</xm:sqref>
        </x14:conditionalFormatting>
        <x14:conditionalFormatting xmlns:xm="http://schemas.microsoft.com/office/excel/2006/main">
          <x14:cfRule type="containsText" priority="57" operator="containsText" id="{67E97255-E729-4624-830D-F91371002BB5}">
            <xm:f>NOT(ISERROR(SEARCH(E78,C78)))</xm:f>
            <xm:f>E78</xm:f>
            <x14:dxf>
              <font>
                <color rgb="FF006100"/>
              </font>
              <fill>
                <patternFill>
                  <bgColor rgb="FFC6EFCE"/>
                </patternFill>
              </fill>
            </x14:dxf>
          </x14:cfRule>
          <xm:sqref>C78</xm:sqref>
        </x14:conditionalFormatting>
        <x14:conditionalFormatting xmlns:xm="http://schemas.microsoft.com/office/excel/2006/main">
          <x14:cfRule type="containsText" priority="54" operator="containsText" id="{B49155B1-8495-490E-99F8-1BAE3CB66625}">
            <xm:f>NOT(ISERROR(SEARCH(E86,C86)))</xm:f>
            <xm:f>E86</xm:f>
            <x14:dxf>
              <font>
                <color rgb="FF006100"/>
              </font>
              <fill>
                <patternFill>
                  <bgColor rgb="FFC6EFCE"/>
                </patternFill>
              </fill>
            </x14:dxf>
          </x14:cfRule>
          <xm:sqref>C86</xm:sqref>
        </x14:conditionalFormatting>
        <x14:conditionalFormatting xmlns:xm="http://schemas.microsoft.com/office/excel/2006/main">
          <x14:cfRule type="containsText" priority="51" operator="containsText" id="{06729FCA-1CA2-4DED-83F6-7B2A957B8FBD}">
            <xm:f>NOT(ISERROR(SEARCH(E94,C94)))</xm:f>
            <xm:f>E94</xm:f>
            <x14:dxf>
              <font>
                <color rgb="FF006100"/>
              </font>
              <fill>
                <patternFill>
                  <bgColor rgb="FFC6EFCE"/>
                </patternFill>
              </fill>
            </x14:dxf>
          </x14:cfRule>
          <xm:sqref>C94</xm:sqref>
        </x14:conditionalFormatting>
        <x14:conditionalFormatting xmlns:xm="http://schemas.microsoft.com/office/excel/2006/main">
          <x14:cfRule type="containsText" priority="48" operator="containsText" id="{C3A0B141-C601-48E3-8D02-5879AFB93284}">
            <xm:f>NOT(ISERROR(SEARCH(E102,C102)))</xm:f>
            <xm:f>E102</xm:f>
            <x14:dxf>
              <font>
                <color rgb="FF006100"/>
              </font>
              <fill>
                <patternFill>
                  <bgColor rgb="FFC6EFCE"/>
                </patternFill>
              </fill>
            </x14:dxf>
          </x14:cfRule>
          <xm:sqref>C102</xm:sqref>
        </x14:conditionalFormatting>
        <x14:conditionalFormatting xmlns:xm="http://schemas.microsoft.com/office/excel/2006/main">
          <x14:cfRule type="containsText" priority="45" operator="containsText" id="{4BB9E2E8-850D-4C5B-9CF4-1968146D4B93}">
            <xm:f>NOT(ISERROR(SEARCH(E110,C110)))</xm:f>
            <xm:f>E110</xm:f>
            <x14:dxf>
              <font>
                <color rgb="FF006100"/>
              </font>
              <fill>
                <patternFill>
                  <bgColor rgb="FFC6EFCE"/>
                </patternFill>
              </fill>
            </x14:dxf>
          </x14:cfRule>
          <xm:sqref>C110</xm:sqref>
        </x14:conditionalFormatting>
        <x14:conditionalFormatting xmlns:xm="http://schemas.microsoft.com/office/excel/2006/main">
          <x14:cfRule type="containsText" priority="42" operator="containsText" id="{5D496EB9-8DC3-429E-8A12-0D9C23537A05}">
            <xm:f>NOT(ISERROR(SEARCH(E118,C118)))</xm:f>
            <xm:f>E118</xm:f>
            <x14:dxf>
              <font>
                <color rgb="FF006100"/>
              </font>
              <fill>
                <patternFill>
                  <bgColor rgb="FFC6EFCE"/>
                </patternFill>
              </fill>
            </x14:dxf>
          </x14:cfRule>
          <xm:sqref>C118</xm:sqref>
        </x14:conditionalFormatting>
        <x14:conditionalFormatting xmlns:xm="http://schemas.microsoft.com/office/excel/2006/main">
          <x14:cfRule type="containsText" priority="39" operator="containsText" id="{4CE23290-EB55-4906-BFE4-F8CFB5996043}">
            <xm:f>NOT(ISERROR(SEARCH(E126,C126)))</xm:f>
            <xm:f>E126</xm:f>
            <x14:dxf>
              <font>
                <color rgb="FF006100"/>
              </font>
              <fill>
                <patternFill>
                  <bgColor rgb="FFC6EFCE"/>
                </patternFill>
              </fill>
            </x14:dxf>
          </x14:cfRule>
          <xm:sqref>C126</xm:sqref>
        </x14:conditionalFormatting>
        <x14:conditionalFormatting xmlns:xm="http://schemas.microsoft.com/office/excel/2006/main">
          <x14:cfRule type="containsText" priority="36" operator="containsText" id="{3B78EC79-ED33-4F2C-8FDF-1F5B45A44DCC}">
            <xm:f>NOT(ISERROR(SEARCH(E134,C134)))</xm:f>
            <xm:f>E134</xm:f>
            <x14:dxf>
              <font>
                <color rgb="FF006100"/>
              </font>
              <fill>
                <patternFill>
                  <bgColor rgb="FFC6EFCE"/>
                </patternFill>
              </fill>
            </x14:dxf>
          </x14:cfRule>
          <xm:sqref>C134</xm:sqref>
        </x14:conditionalFormatting>
        <x14:conditionalFormatting xmlns:xm="http://schemas.microsoft.com/office/excel/2006/main">
          <x14:cfRule type="containsText" priority="33" operator="containsText" id="{36C9943F-0493-43EC-83B1-244E67701DA7}">
            <xm:f>NOT(ISERROR(SEARCH(E142,C142)))</xm:f>
            <xm:f>E142</xm:f>
            <x14:dxf>
              <font>
                <color rgb="FF006100"/>
              </font>
              <fill>
                <patternFill>
                  <bgColor rgb="FFC6EFCE"/>
                </patternFill>
              </fill>
            </x14:dxf>
          </x14:cfRule>
          <xm:sqref>C142</xm:sqref>
        </x14:conditionalFormatting>
        <x14:conditionalFormatting xmlns:xm="http://schemas.microsoft.com/office/excel/2006/main">
          <x14:cfRule type="containsText" priority="30" operator="containsText" id="{C0964C71-D0FD-426C-9FC0-B14720B78943}">
            <xm:f>NOT(ISERROR(SEARCH(E150,C150)))</xm:f>
            <xm:f>E150</xm:f>
            <x14:dxf>
              <font>
                <color rgb="FF006100"/>
              </font>
              <fill>
                <patternFill>
                  <bgColor rgb="FFC6EFCE"/>
                </patternFill>
              </fill>
            </x14:dxf>
          </x14:cfRule>
          <xm:sqref>C150</xm:sqref>
        </x14:conditionalFormatting>
        <x14:conditionalFormatting xmlns:xm="http://schemas.microsoft.com/office/excel/2006/main">
          <x14:cfRule type="containsText" priority="27" operator="containsText" id="{31FB80EB-CED1-45EE-A124-D9C7B13D25A8}">
            <xm:f>NOT(ISERROR(SEARCH(E158,C158)))</xm:f>
            <xm:f>E158</xm:f>
            <x14:dxf>
              <font>
                <color rgb="FF006100"/>
              </font>
              <fill>
                <patternFill>
                  <bgColor rgb="FFC6EFCE"/>
                </patternFill>
              </fill>
            </x14:dxf>
          </x14:cfRule>
          <xm:sqref>C158</xm:sqref>
        </x14:conditionalFormatting>
        <x14:conditionalFormatting xmlns:xm="http://schemas.microsoft.com/office/excel/2006/main">
          <x14:cfRule type="containsText" priority="24" operator="containsText" id="{42E8F96E-1658-4DB5-8BA4-3B556B8549DE}">
            <xm:f>NOT(ISERROR(SEARCH(E166,C166)))</xm:f>
            <xm:f>E166</xm:f>
            <x14:dxf>
              <font>
                <color rgb="FF006100"/>
              </font>
              <fill>
                <patternFill>
                  <bgColor rgb="FFC6EFCE"/>
                </patternFill>
              </fill>
            </x14:dxf>
          </x14:cfRule>
          <xm:sqref>C166</xm:sqref>
        </x14:conditionalFormatting>
        <x14:conditionalFormatting xmlns:xm="http://schemas.microsoft.com/office/excel/2006/main">
          <x14:cfRule type="containsText" priority="21" operator="containsText" id="{94333925-B64B-4AE5-BD1B-AF36BEB54BB0}">
            <xm:f>NOT(ISERROR(SEARCH(E174,C174)))</xm:f>
            <xm:f>E174</xm:f>
            <x14:dxf>
              <font>
                <color rgb="FF006100"/>
              </font>
              <fill>
                <patternFill>
                  <bgColor rgb="FFC6EFCE"/>
                </patternFill>
              </fill>
            </x14:dxf>
          </x14:cfRule>
          <xm:sqref>C174</xm:sqref>
        </x14:conditionalFormatting>
        <x14:conditionalFormatting xmlns:xm="http://schemas.microsoft.com/office/excel/2006/main">
          <x14:cfRule type="containsText" priority="18" operator="containsText" id="{A6D910A9-C3C4-4B69-B79D-3D02B0B54CD9}">
            <xm:f>NOT(ISERROR(SEARCH(E182,C182)))</xm:f>
            <xm:f>E182</xm:f>
            <x14:dxf>
              <font>
                <color rgb="FF006100"/>
              </font>
              <fill>
                <patternFill>
                  <bgColor rgb="FFC6EFCE"/>
                </patternFill>
              </fill>
            </x14:dxf>
          </x14:cfRule>
          <xm:sqref>C182</xm:sqref>
        </x14:conditionalFormatting>
        <x14:conditionalFormatting xmlns:xm="http://schemas.microsoft.com/office/excel/2006/main">
          <x14:cfRule type="containsText" priority="15" operator="containsText" id="{F05722A6-C220-47D2-9603-D97BA86D598F}">
            <xm:f>NOT(ISERROR(SEARCH(E190,C190)))</xm:f>
            <xm:f>E190</xm:f>
            <x14:dxf>
              <font>
                <color rgb="FF006100"/>
              </font>
              <fill>
                <patternFill>
                  <bgColor rgb="FFC6EFCE"/>
                </patternFill>
              </fill>
            </x14:dxf>
          </x14:cfRule>
          <xm:sqref>C190</xm:sqref>
        </x14:conditionalFormatting>
        <x14:conditionalFormatting xmlns:xm="http://schemas.microsoft.com/office/excel/2006/main">
          <x14:cfRule type="containsText" priority="12" operator="containsText" id="{3D9B1C07-EBCD-4CA6-BD32-7EF1EF6EE0B3}">
            <xm:f>NOT(ISERROR(SEARCH(E198,C198)))</xm:f>
            <xm:f>E198</xm:f>
            <x14:dxf>
              <font>
                <color rgb="FF006100"/>
              </font>
              <fill>
                <patternFill>
                  <bgColor rgb="FFC6EFCE"/>
                </patternFill>
              </fill>
            </x14:dxf>
          </x14:cfRule>
          <xm:sqref>C198</xm:sqref>
        </x14:conditionalFormatting>
        <x14:conditionalFormatting xmlns:xm="http://schemas.microsoft.com/office/excel/2006/main">
          <x14:cfRule type="containsText" priority="9" operator="containsText" id="{3B64DAA0-AA3F-46B4-A019-B182CE10AF4D}">
            <xm:f>NOT(ISERROR(SEARCH(E206,C206)))</xm:f>
            <xm:f>E206</xm:f>
            <x14:dxf>
              <font>
                <color rgb="FF006100"/>
              </font>
              <fill>
                <patternFill>
                  <bgColor rgb="FFC6EFCE"/>
                </patternFill>
              </fill>
            </x14:dxf>
          </x14:cfRule>
          <xm:sqref>C206</xm:sqref>
        </x14:conditionalFormatting>
        <x14:conditionalFormatting xmlns:xm="http://schemas.microsoft.com/office/excel/2006/main">
          <x14:cfRule type="containsText" priority="6" operator="containsText" id="{9AB530FC-4267-4466-8259-587DC416E83C}">
            <xm:f>NOT(ISERROR(SEARCH(E214,C214)))</xm:f>
            <xm:f>E214</xm:f>
            <x14:dxf>
              <font>
                <color rgb="FF006100"/>
              </font>
              <fill>
                <patternFill>
                  <bgColor rgb="FFC6EFCE"/>
                </patternFill>
              </fill>
            </x14:dxf>
          </x14:cfRule>
          <xm:sqref>C214</xm:sqref>
        </x14:conditionalFormatting>
        <x14:conditionalFormatting xmlns:xm="http://schemas.microsoft.com/office/excel/2006/main">
          <x14:cfRule type="containsText" priority="3" operator="containsText" id="{9E45E630-7B14-4126-B5E9-AE51BF78A49E}">
            <xm:f>NOT(ISERROR(SEARCH(E222,C222)))</xm:f>
            <xm:f>E222</xm:f>
            <x14:dxf>
              <font>
                <color rgb="FF006100"/>
              </font>
              <fill>
                <patternFill>
                  <bgColor rgb="FFC6EFCE"/>
                </patternFill>
              </fill>
            </x14:dxf>
          </x14:cfRule>
          <xm:sqref>C222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D6BBA95-D906-404D-84E3-94818E51B94E}">
          <x14:formula1>
            <xm:f>Lista!$A$169:$A$172</xm:f>
          </x14:formula1>
          <xm:sqref>C6 C14 C214 C22 C30 C38 C46 C54 C62 C70 C78 C86 C94 C102 C110 C118 C126 C134 C142 C150 C158 C166 C174 C182 C190 C198 C206 C222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9D8B4-C697-4FDD-8F4A-CCFE419C1831}">
  <dimension ref="A1:T250"/>
  <sheetViews>
    <sheetView zoomScaleNormal="100" workbookViewId="0">
      <selection activeCell="C222" sqref="C222"/>
    </sheetView>
  </sheetViews>
  <sheetFormatPr baseColWidth="10" defaultRowHeight="14.4" x14ac:dyDescent="0.3"/>
  <cols>
    <col min="1" max="4" width="35.77734375" customWidth="1"/>
    <col min="5" max="5" width="7.5546875" hidden="1" customWidth="1"/>
    <col min="6" max="6" width="8.33203125" style="13" hidden="1" customWidth="1"/>
    <col min="7" max="7" width="11.5546875" style="5"/>
  </cols>
  <sheetData>
    <row r="1" spans="1:20" ht="40.049999999999997" customHeight="1" thickBot="1" x14ac:dyDescent="0.35">
      <c r="A1" s="30" t="s">
        <v>163</v>
      </c>
      <c r="B1" s="31"/>
      <c r="C1" s="31"/>
      <c r="D1" s="32"/>
      <c r="E1" s="16"/>
      <c r="F1" s="18">
        <v>2</v>
      </c>
      <c r="G1" s="3" t="s">
        <v>0</v>
      </c>
      <c r="H1" s="2"/>
      <c r="I1" s="1"/>
      <c r="J1" s="1"/>
      <c r="M1" s="1"/>
      <c r="N1" s="1"/>
      <c r="O1" s="1"/>
      <c r="P1" s="1"/>
      <c r="Q1" s="1"/>
      <c r="R1" s="1"/>
      <c r="S1" s="1"/>
      <c r="T1" s="1"/>
    </row>
    <row r="2" spans="1:20" ht="30" customHeight="1" x14ac:dyDescent="0.3">
      <c r="A2" s="51" t="s">
        <v>35</v>
      </c>
      <c r="B2" s="52"/>
      <c r="C2" s="52"/>
      <c r="D2" s="53"/>
      <c r="E2" s="18"/>
      <c r="F2" s="18">
        <f>C6</f>
        <v>0</v>
      </c>
      <c r="G2" s="17" t="s">
        <v>2</v>
      </c>
      <c r="H2" s="2">
        <f>F3+F11+F19+F27+F43+F35+F51+F59+F67+F75+F83+F91+F99+F107+F115+F123+F131+F139+F147+F155+F163+F171+F179+F187+F195+F203+F211+F219</f>
        <v>0</v>
      </c>
      <c r="I2" s="1"/>
      <c r="J2" s="1"/>
      <c r="M2" s="1"/>
      <c r="N2" s="1"/>
      <c r="O2" s="1"/>
      <c r="P2" s="1"/>
      <c r="Q2" s="1"/>
      <c r="R2" s="1"/>
      <c r="S2" s="1"/>
      <c r="T2" s="1"/>
    </row>
    <row r="3" spans="1:20" ht="30" customHeight="1" x14ac:dyDescent="0.3">
      <c r="A3" s="54" t="s">
        <v>36</v>
      </c>
      <c r="B3" s="55"/>
      <c r="C3" s="55"/>
      <c r="D3" s="56"/>
      <c r="E3" s="18"/>
      <c r="F3" s="20">
        <f>IF(F2=E6,1,0)</f>
        <v>0</v>
      </c>
      <c r="G3" s="17" t="s">
        <v>3</v>
      </c>
      <c r="H3" s="2">
        <f>F4+F12+F20+F28+F36+F44+F52+F60+F68+F76+F84+F92+F100+F108+F116+F124+F132+F140+F148+F156+F164+F172+F180+F188+F196+F204+F212+F220</f>
        <v>28</v>
      </c>
      <c r="I3" s="1"/>
      <c r="J3" s="1"/>
      <c r="M3" s="1"/>
      <c r="N3" s="1"/>
      <c r="O3" s="1"/>
      <c r="P3" s="1"/>
      <c r="Q3" s="1"/>
      <c r="R3" s="1"/>
      <c r="S3" s="1"/>
      <c r="T3" s="1"/>
    </row>
    <row r="4" spans="1:20" ht="30" customHeight="1" x14ac:dyDescent="0.3">
      <c r="A4" s="54" t="s">
        <v>37</v>
      </c>
      <c r="B4" s="55"/>
      <c r="C4" s="55"/>
      <c r="D4" s="56"/>
      <c r="E4" s="18"/>
      <c r="F4" s="21">
        <f>IF(F2&lt;&gt;E6,1,0)</f>
        <v>1</v>
      </c>
      <c r="G4" s="3"/>
      <c r="H4" s="2"/>
      <c r="I4" s="1"/>
      <c r="J4" s="1"/>
      <c r="M4" s="1"/>
      <c r="N4" s="1"/>
      <c r="O4" s="1"/>
      <c r="P4" s="1"/>
      <c r="Q4" s="1"/>
      <c r="R4" s="1"/>
      <c r="S4" s="1"/>
      <c r="T4" s="1"/>
    </row>
    <row r="5" spans="1:20" ht="30" customHeight="1" x14ac:dyDescent="0.3">
      <c r="A5" s="54" t="s">
        <v>38</v>
      </c>
      <c r="B5" s="55"/>
      <c r="C5" s="55"/>
      <c r="D5" s="56"/>
      <c r="E5" s="18"/>
      <c r="F5" s="18">
        <f>IF(F4=1,F1,"")</f>
        <v>2</v>
      </c>
      <c r="G5" s="3"/>
      <c r="H5" s="2"/>
      <c r="I5" s="1"/>
      <c r="J5" s="1"/>
      <c r="M5" s="1"/>
      <c r="N5" s="1"/>
      <c r="O5" s="1"/>
      <c r="P5" s="1"/>
      <c r="Q5" s="1"/>
      <c r="R5" s="1"/>
      <c r="S5" s="1"/>
      <c r="T5" s="1"/>
    </row>
    <row r="6" spans="1:20" ht="15.6" x14ac:dyDescent="0.3">
      <c r="A6" s="7"/>
      <c r="B6" s="8" t="s">
        <v>162</v>
      </c>
      <c r="C6" s="9"/>
      <c r="D6" s="10"/>
      <c r="E6" s="18" t="s">
        <v>18</v>
      </c>
      <c r="F6" s="19"/>
      <c r="G6" s="3"/>
      <c r="H6" s="2"/>
      <c r="I6" s="1"/>
      <c r="J6" s="1"/>
      <c r="M6" s="1"/>
      <c r="N6" s="1"/>
      <c r="O6" s="1"/>
      <c r="P6" s="1"/>
      <c r="Q6" s="1"/>
      <c r="R6" s="1"/>
      <c r="S6" s="1"/>
      <c r="T6" s="1"/>
    </row>
    <row r="7" spans="1:20" ht="15.6" hidden="1" customHeight="1" x14ac:dyDescent="0.3">
      <c r="A7" s="99" t="s">
        <v>40</v>
      </c>
      <c r="B7" s="58"/>
      <c r="C7" s="58"/>
      <c r="D7" s="59"/>
      <c r="E7" s="16"/>
      <c r="F7" s="19"/>
      <c r="G7" s="3"/>
      <c r="H7" s="2"/>
      <c r="I7" s="1"/>
      <c r="J7" s="1"/>
      <c r="M7" s="1"/>
      <c r="N7" s="1"/>
      <c r="O7" s="1"/>
      <c r="P7" s="1"/>
      <c r="Q7" s="1"/>
      <c r="R7" s="1"/>
      <c r="S7" s="1"/>
      <c r="T7" s="1"/>
    </row>
    <row r="8" spans="1:20" ht="40.200000000000003" customHeight="1" thickBot="1" x14ac:dyDescent="0.35">
      <c r="A8" s="63" t="str">
        <f>IF(C6&gt;0,A7,"")</f>
        <v/>
      </c>
      <c r="B8" s="64"/>
      <c r="C8" s="64"/>
      <c r="D8" s="65"/>
      <c r="E8" s="16"/>
      <c r="F8" s="19"/>
      <c r="G8" s="3"/>
      <c r="H8" s="2"/>
      <c r="I8" s="1"/>
      <c r="J8" s="1"/>
      <c r="M8" s="1"/>
      <c r="N8" s="1"/>
      <c r="O8" s="1"/>
      <c r="P8" s="1"/>
      <c r="Q8" s="1"/>
      <c r="R8" s="1"/>
      <c r="S8" s="1"/>
      <c r="T8" s="1"/>
    </row>
    <row r="9" spans="1:20" ht="40.049999999999997" customHeight="1" thickBot="1" x14ac:dyDescent="0.35">
      <c r="A9" s="30" t="s">
        <v>168</v>
      </c>
      <c r="B9" s="31"/>
      <c r="C9" s="31"/>
      <c r="D9" s="32"/>
      <c r="E9" s="16"/>
      <c r="F9" s="18">
        <v>5</v>
      </c>
      <c r="G9" s="45" t="s">
        <v>5</v>
      </c>
      <c r="H9" s="46"/>
      <c r="I9" s="46"/>
      <c r="J9" s="46"/>
      <c r="K9" s="46"/>
      <c r="L9" s="47"/>
      <c r="M9" s="1"/>
      <c r="N9" s="1"/>
      <c r="O9" s="1"/>
      <c r="P9" s="1"/>
      <c r="Q9" s="1"/>
      <c r="R9" s="1"/>
      <c r="S9" s="1"/>
      <c r="T9" s="1"/>
    </row>
    <row r="10" spans="1:20" ht="30" customHeight="1" x14ac:dyDescent="0.3">
      <c r="A10" s="51" t="s">
        <v>53</v>
      </c>
      <c r="B10" s="52"/>
      <c r="C10" s="52"/>
      <c r="D10" s="53"/>
      <c r="E10" s="18"/>
      <c r="F10" s="18">
        <f>C14</f>
        <v>0</v>
      </c>
      <c r="G10" s="48"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2, 5, 8, 11, 14, 17, 20, 23, 26, 29, 32, 35, 38, 41, 44, 47, 50, 53, 56, 59, 62, 65, 68, 71, 74, 77, 80, 83</v>
      </c>
      <c r="H10" s="49"/>
      <c r="I10" s="49"/>
      <c r="J10" s="49"/>
      <c r="K10" s="49"/>
      <c r="L10" s="50"/>
      <c r="M10" s="1"/>
      <c r="N10" s="1"/>
      <c r="O10" s="1"/>
      <c r="P10" s="1"/>
      <c r="Q10" s="1"/>
      <c r="R10" s="1"/>
      <c r="S10" s="1"/>
      <c r="T10" s="1"/>
    </row>
    <row r="11" spans="1:20" ht="30" customHeight="1" x14ac:dyDescent="0.3">
      <c r="A11" s="54" t="s">
        <v>54</v>
      </c>
      <c r="B11" s="55"/>
      <c r="C11" s="55"/>
      <c r="D11" s="56"/>
      <c r="E11" s="18"/>
      <c r="F11" s="22">
        <f>IF(F10=E14,1,0)</f>
        <v>0</v>
      </c>
      <c r="G11" s="4"/>
      <c r="H11" s="1"/>
      <c r="I11" s="1"/>
      <c r="J11" s="1"/>
      <c r="K11" s="1"/>
      <c r="L11" s="1"/>
      <c r="M11" s="1"/>
      <c r="N11" s="1"/>
      <c r="O11" s="1"/>
      <c r="P11" s="1"/>
      <c r="Q11" s="1"/>
      <c r="R11" s="1"/>
      <c r="S11" s="1"/>
      <c r="T11" s="1"/>
    </row>
    <row r="12" spans="1:20" ht="30" customHeight="1" x14ac:dyDescent="0.3">
      <c r="A12" s="54" t="s">
        <v>55</v>
      </c>
      <c r="B12" s="55"/>
      <c r="C12" s="55"/>
      <c r="D12" s="56"/>
      <c r="E12" s="18"/>
      <c r="F12" s="21">
        <f>IF(F10&lt;&gt;E14,1,0)</f>
        <v>1</v>
      </c>
      <c r="G12" s="4"/>
      <c r="H12" s="1"/>
      <c r="I12" s="1"/>
      <c r="J12" s="1"/>
      <c r="K12" s="1"/>
      <c r="L12" s="1"/>
      <c r="M12" s="1"/>
      <c r="N12" s="1"/>
      <c r="O12" s="1"/>
      <c r="P12" s="1"/>
      <c r="Q12" s="1"/>
      <c r="R12" s="1"/>
      <c r="S12" s="1"/>
      <c r="T12" s="1"/>
    </row>
    <row r="13" spans="1:20" ht="30" customHeight="1" x14ac:dyDescent="0.3">
      <c r="A13" s="54" t="s">
        <v>56</v>
      </c>
      <c r="B13" s="55"/>
      <c r="C13" s="55"/>
      <c r="D13" s="56"/>
      <c r="E13" s="18"/>
      <c r="F13" s="18">
        <f>IF(F12=1,F9,"")</f>
        <v>5</v>
      </c>
      <c r="G13" s="4"/>
      <c r="H13" s="1"/>
      <c r="I13" s="1"/>
      <c r="J13" s="1"/>
      <c r="K13" s="1"/>
      <c r="L13" s="1"/>
      <c r="M13" s="1"/>
      <c r="N13" s="1"/>
      <c r="O13" s="1"/>
      <c r="P13" s="1"/>
      <c r="Q13" s="1"/>
      <c r="R13" s="1"/>
      <c r="S13" s="1"/>
      <c r="T13" s="1"/>
    </row>
    <row r="14" spans="1:20" ht="15.6" x14ac:dyDescent="0.3">
      <c r="A14" s="7"/>
      <c r="B14" s="8" t="s">
        <v>33</v>
      </c>
      <c r="C14" s="9"/>
      <c r="D14" s="10"/>
      <c r="E14" s="18" t="s">
        <v>4</v>
      </c>
      <c r="F14" s="19"/>
      <c r="G14" s="4"/>
      <c r="H14" s="1"/>
      <c r="I14" s="1"/>
      <c r="J14" s="1"/>
      <c r="K14" s="1"/>
      <c r="L14" s="1"/>
      <c r="M14" s="1"/>
      <c r="N14" s="1"/>
      <c r="O14" s="1"/>
      <c r="P14" s="1"/>
      <c r="Q14" s="1"/>
      <c r="R14" s="1"/>
      <c r="S14" s="1"/>
      <c r="T14" s="1"/>
    </row>
    <row r="15" spans="1:20" ht="15.6" hidden="1" x14ac:dyDescent="0.3">
      <c r="A15" s="57" t="s">
        <v>58</v>
      </c>
      <c r="B15" s="58"/>
      <c r="C15" s="58"/>
      <c r="D15" s="59"/>
      <c r="E15" s="16"/>
      <c r="F15" s="19"/>
      <c r="G15" s="4"/>
      <c r="H15" s="1"/>
      <c r="I15" s="1"/>
      <c r="J15" s="1"/>
      <c r="K15" s="1"/>
      <c r="L15" s="1"/>
      <c r="M15" s="1"/>
      <c r="N15" s="1"/>
      <c r="O15" s="1"/>
      <c r="P15" s="1"/>
      <c r="Q15" s="1"/>
      <c r="R15" s="1"/>
      <c r="S15" s="1"/>
      <c r="T15" s="1"/>
    </row>
    <row r="16" spans="1:20" ht="30" customHeight="1" thickBot="1" x14ac:dyDescent="0.35">
      <c r="A16" s="60" t="str">
        <f>IF(C14&gt;0,A15,"")</f>
        <v/>
      </c>
      <c r="B16" s="61"/>
      <c r="C16" s="61"/>
      <c r="D16" s="62"/>
      <c r="E16" s="1"/>
      <c r="F16" s="14"/>
      <c r="G16" s="4"/>
      <c r="H16" s="1"/>
      <c r="I16" s="1"/>
      <c r="J16" s="1"/>
      <c r="K16" s="1"/>
      <c r="L16" s="1"/>
      <c r="M16" s="1"/>
      <c r="N16" s="1"/>
      <c r="O16" s="1"/>
      <c r="P16" s="1"/>
      <c r="Q16" s="1"/>
      <c r="R16" s="1"/>
      <c r="S16" s="1"/>
      <c r="T16" s="1"/>
    </row>
    <row r="17" spans="1:20" ht="40.049999999999997" customHeight="1" thickBot="1" x14ac:dyDescent="0.35">
      <c r="A17" s="30" t="s">
        <v>172</v>
      </c>
      <c r="B17" s="31"/>
      <c r="C17" s="31"/>
      <c r="D17" s="32"/>
      <c r="E17" s="16"/>
      <c r="F17" s="18">
        <v>8</v>
      </c>
      <c r="G17" s="4"/>
      <c r="H17" s="1"/>
      <c r="I17" s="1"/>
      <c r="J17" s="1"/>
      <c r="K17" s="1"/>
      <c r="L17" s="1"/>
      <c r="M17" s="1"/>
      <c r="N17" s="1"/>
      <c r="O17" s="1"/>
      <c r="P17" s="1"/>
      <c r="Q17" s="1"/>
      <c r="R17" s="1"/>
      <c r="S17" s="1"/>
      <c r="T17" s="1"/>
    </row>
    <row r="18" spans="1:20" ht="30" customHeight="1" x14ac:dyDescent="0.3">
      <c r="A18" s="51" t="s">
        <v>71</v>
      </c>
      <c r="B18" s="52"/>
      <c r="C18" s="52"/>
      <c r="D18" s="53"/>
      <c r="E18" s="18"/>
      <c r="F18" s="18">
        <f>C22</f>
        <v>0</v>
      </c>
      <c r="G18" s="4"/>
      <c r="H18" s="1"/>
      <c r="I18" s="1"/>
      <c r="J18" s="1"/>
      <c r="K18" s="1"/>
      <c r="L18" s="1"/>
      <c r="M18" s="1"/>
      <c r="N18" s="1"/>
      <c r="O18" s="1"/>
      <c r="P18" s="1"/>
      <c r="Q18" s="1"/>
      <c r="R18" s="1"/>
      <c r="S18" s="1"/>
      <c r="T18" s="1"/>
    </row>
    <row r="19" spans="1:20" ht="30" customHeight="1" x14ac:dyDescent="0.3">
      <c r="A19" s="54" t="s">
        <v>72</v>
      </c>
      <c r="B19" s="55"/>
      <c r="C19" s="55"/>
      <c r="D19" s="56"/>
      <c r="E19" s="18"/>
      <c r="F19" s="22">
        <f>IF(F18=E22,1,0)</f>
        <v>0</v>
      </c>
      <c r="G19" s="4"/>
      <c r="H19" s="1"/>
      <c r="I19" s="1"/>
      <c r="J19" s="1"/>
      <c r="K19" s="1"/>
      <c r="L19" s="1"/>
      <c r="M19" s="1"/>
      <c r="N19" s="1"/>
      <c r="O19" s="1"/>
      <c r="P19" s="1"/>
      <c r="Q19" s="1"/>
      <c r="R19" s="1"/>
      <c r="S19" s="1"/>
      <c r="T19" s="1"/>
    </row>
    <row r="20" spans="1:20" ht="30" customHeight="1" x14ac:dyDescent="0.3">
      <c r="A20" s="54" t="s">
        <v>73</v>
      </c>
      <c r="B20" s="55"/>
      <c r="C20" s="55"/>
      <c r="D20" s="56"/>
      <c r="E20" s="18"/>
      <c r="F20" s="21">
        <f>IF(F18&lt;&gt;E22,1,0)</f>
        <v>1</v>
      </c>
      <c r="G20" s="4"/>
      <c r="H20" s="1"/>
      <c r="I20" s="1"/>
      <c r="J20" s="1"/>
      <c r="K20" s="1"/>
      <c r="L20" s="1"/>
      <c r="M20" s="1"/>
      <c r="N20" s="1"/>
      <c r="O20" s="1"/>
      <c r="P20" s="1"/>
      <c r="Q20" s="1"/>
      <c r="R20" s="1"/>
      <c r="S20" s="1"/>
      <c r="T20" s="1"/>
    </row>
    <row r="21" spans="1:20" ht="30" customHeight="1" x14ac:dyDescent="0.3">
      <c r="A21" s="54" t="s">
        <v>74</v>
      </c>
      <c r="B21" s="55"/>
      <c r="C21" s="55"/>
      <c r="D21" s="56"/>
      <c r="E21" s="18"/>
      <c r="F21" s="18">
        <f>IF(F20=1,F17,"")</f>
        <v>8</v>
      </c>
      <c r="G21" s="4"/>
      <c r="H21" s="1"/>
      <c r="I21" s="1"/>
      <c r="J21" s="1"/>
      <c r="K21" s="1"/>
      <c r="L21" s="1"/>
      <c r="M21" s="1"/>
      <c r="N21" s="1"/>
      <c r="O21" s="1"/>
      <c r="P21" s="1"/>
      <c r="Q21" s="1"/>
      <c r="R21" s="1"/>
      <c r="S21" s="1"/>
      <c r="T21" s="1"/>
    </row>
    <row r="22" spans="1:20" ht="15.6" x14ac:dyDescent="0.3">
      <c r="A22" s="7"/>
      <c r="B22" s="8" t="s">
        <v>173</v>
      </c>
      <c r="C22" s="9"/>
      <c r="D22" s="10"/>
      <c r="E22" s="18" t="s">
        <v>18</v>
      </c>
      <c r="F22" s="19"/>
      <c r="G22" s="4"/>
      <c r="H22" s="1"/>
      <c r="I22" s="1"/>
      <c r="J22" s="1"/>
      <c r="K22" s="1"/>
      <c r="L22" s="1"/>
      <c r="M22" s="1"/>
      <c r="N22" s="1"/>
      <c r="O22" s="1"/>
      <c r="P22" s="1"/>
      <c r="Q22" s="1"/>
      <c r="R22" s="1"/>
      <c r="S22" s="1"/>
      <c r="T22" s="1"/>
    </row>
    <row r="23" spans="1:20" ht="15.6" hidden="1" x14ac:dyDescent="0.3">
      <c r="A23" s="57" t="s">
        <v>75</v>
      </c>
      <c r="B23" s="58"/>
      <c r="C23" s="58"/>
      <c r="D23" s="59"/>
      <c r="E23" s="1"/>
      <c r="F23" s="14"/>
      <c r="G23" s="4"/>
      <c r="H23" s="1"/>
      <c r="I23" s="1"/>
      <c r="J23" s="1"/>
      <c r="K23" s="1"/>
      <c r="L23" s="1"/>
      <c r="M23" s="1"/>
      <c r="N23" s="1"/>
      <c r="O23" s="1"/>
      <c r="P23" s="1"/>
      <c r="Q23" s="1"/>
      <c r="R23" s="1"/>
      <c r="S23" s="1"/>
      <c r="T23" s="1"/>
    </row>
    <row r="24" spans="1:20" ht="30" customHeight="1" thickBot="1" x14ac:dyDescent="0.35">
      <c r="A24" s="60" t="str">
        <f>IF(C22&gt;0,A23,"")</f>
        <v/>
      </c>
      <c r="B24" s="61"/>
      <c r="C24" s="61"/>
      <c r="D24" s="62"/>
      <c r="E24" s="1"/>
      <c r="F24" s="23"/>
      <c r="G24" s="4"/>
      <c r="H24" s="1"/>
      <c r="I24" s="1"/>
      <c r="J24" s="1"/>
      <c r="K24" s="1"/>
      <c r="L24" s="1"/>
      <c r="M24" s="1"/>
      <c r="N24" s="1"/>
      <c r="O24" s="1"/>
      <c r="P24" s="1"/>
      <c r="Q24" s="1"/>
      <c r="R24" s="1"/>
      <c r="S24" s="1"/>
      <c r="T24" s="1"/>
    </row>
    <row r="25" spans="1:20" ht="40.049999999999997" customHeight="1" thickBot="1" x14ac:dyDescent="0.35">
      <c r="A25" s="30" t="s">
        <v>176</v>
      </c>
      <c r="B25" s="31"/>
      <c r="C25" s="31"/>
      <c r="D25" s="32"/>
      <c r="E25" s="16"/>
      <c r="F25" s="18">
        <v>11</v>
      </c>
      <c r="G25" s="4"/>
      <c r="H25" s="1"/>
      <c r="I25" s="1"/>
      <c r="J25" s="1"/>
      <c r="K25" s="1"/>
      <c r="L25" s="1"/>
      <c r="M25" s="1"/>
      <c r="N25" s="1"/>
      <c r="O25" s="1"/>
      <c r="P25" s="1"/>
      <c r="Q25" s="1"/>
      <c r="R25" s="1"/>
      <c r="S25" s="1"/>
      <c r="T25" s="1"/>
    </row>
    <row r="26" spans="1:20" ht="30" customHeight="1" x14ac:dyDescent="0.3">
      <c r="A26" s="51" t="s">
        <v>86</v>
      </c>
      <c r="B26" s="52"/>
      <c r="C26" s="52"/>
      <c r="D26" s="53"/>
      <c r="E26" s="18"/>
      <c r="F26" s="18">
        <f>C30</f>
        <v>0</v>
      </c>
      <c r="G26" s="4"/>
      <c r="H26" s="1"/>
      <c r="I26" s="1"/>
      <c r="J26" s="1"/>
      <c r="K26" s="1"/>
      <c r="L26" s="1"/>
      <c r="M26" s="1"/>
      <c r="N26" s="1"/>
      <c r="O26" s="1"/>
      <c r="P26" s="1"/>
      <c r="Q26" s="1"/>
      <c r="R26" s="1"/>
      <c r="S26" s="1"/>
      <c r="T26" s="1"/>
    </row>
    <row r="27" spans="1:20" ht="30" customHeight="1" x14ac:dyDescent="0.3">
      <c r="A27" s="54" t="s">
        <v>87</v>
      </c>
      <c r="B27" s="55"/>
      <c r="C27" s="55"/>
      <c r="D27" s="56"/>
      <c r="E27" s="18"/>
      <c r="F27" s="22">
        <f>IF(F26=E30,1,0)</f>
        <v>0</v>
      </c>
      <c r="G27" s="4"/>
      <c r="H27" s="1"/>
      <c r="I27" s="1"/>
      <c r="J27" s="1"/>
      <c r="K27" s="1"/>
      <c r="L27" s="1"/>
      <c r="M27" s="1"/>
      <c r="N27" s="1"/>
      <c r="O27" s="1"/>
      <c r="P27" s="1"/>
      <c r="Q27" s="1"/>
      <c r="R27" s="1"/>
      <c r="S27" s="1"/>
      <c r="T27" s="1"/>
    </row>
    <row r="28" spans="1:20" ht="30" customHeight="1" x14ac:dyDescent="0.3">
      <c r="A28" s="54" t="s">
        <v>88</v>
      </c>
      <c r="B28" s="55"/>
      <c r="C28" s="55"/>
      <c r="D28" s="56"/>
      <c r="E28" s="18"/>
      <c r="F28" s="21">
        <f>IF(F26&lt;&gt;E30,1,0)</f>
        <v>1</v>
      </c>
      <c r="G28" s="4"/>
      <c r="H28" s="1"/>
      <c r="I28" s="1"/>
      <c r="J28" s="1"/>
      <c r="K28" s="1"/>
      <c r="L28" s="1"/>
      <c r="M28" s="1"/>
      <c r="N28" s="1"/>
      <c r="O28" s="1"/>
      <c r="P28" s="1"/>
      <c r="Q28" s="1"/>
      <c r="R28" s="1"/>
      <c r="S28" s="1"/>
      <c r="T28" s="1"/>
    </row>
    <row r="29" spans="1:20" ht="30" customHeight="1" x14ac:dyDescent="0.3">
      <c r="A29" s="54" t="s">
        <v>89</v>
      </c>
      <c r="B29" s="55"/>
      <c r="C29" s="55"/>
      <c r="D29" s="56"/>
      <c r="E29" s="18"/>
      <c r="F29" s="18">
        <f>IF(F28=1,F25,"")</f>
        <v>11</v>
      </c>
      <c r="G29" s="4"/>
      <c r="H29" s="1"/>
      <c r="I29" s="1"/>
      <c r="J29" s="1"/>
      <c r="K29" s="1"/>
      <c r="L29" s="1"/>
      <c r="M29" s="1"/>
      <c r="N29" s="1"/>
      <c r="O29" s="1"/>
      <c r="P29" s="1"/>
      <c r="Q29" s="1"/>
      <c r="R29" s="1"/>
      <c r="S29" s="1"/>
      <c r="T29" s="1"/>
    </row>
    <row r="30" spans="1:20" ht="15.6" x14ac:dyDescent="0.3">
      <c r="A30" s="7"/>
      <c r="B30" s="11" t="s">
        <v>177</v>
      </c>
      <c r="C30" s="9"/>
      <c r="D30" s="10"/>
      <c r="E30" s="18" t="s">
        <v>6</v>
      </c>
      <c r="F30" s="19"/>
      <c r="G30" s="4"/>
      <c r="H30" s="1"/>
      <c r="I30" s="1"/>
      <c r="J30" s="1"/>
      <c r="K30" s="1"/>
      <c r="L30" s="1"/>
      <c r="M30" s="1"/>
      <c r="N30" s="1"/>
      <c r="O30" s="1"/>
      <c r="P30" s="1"/>
      <c r="Q30" s="1"/>
      <c r="R30" s="1"/>
      <c r="S30" s="1"/>
      <c r="T30" s="1"/>
    </row>
    <row r="31" spans="1:20" ht="15.6" hidden="1" x14ac:dyDescent="0.3">
      <c r="A31" s="57" t="s">
        <v>90</v>
      </c>
      <c r="B31" s="58"/>
      <c r="C31" s="58"/>
      <c r="D31" s="59"/>
      <c r="E31" s="1"/>
      <c r="F31" s="23"/>
      <c r="G31" s="4"/>
      <c r="H31" s="1"/>
      <c r="I31" s="1"/>
      <c r="J31" s="1"/>
      <c r="K31" s="1"/>
      <c r="L31" s="1"/>
      <c r="M31" s="1"/>
      <c r="N31" s="1"/>
      <c r="O31" s="1"/>
      <c r="P31" s="1"/>
      <c r="Q31" s="1"/>
      <c r="R31" s="1"/>
      <c r="S31" s="1"/>
      <c r="T31" s="1"/>
    </row>
    <row r="32" spans="1:20" ht="48.6" customHeight="1" thickBot="1" x14ac:dyDescent="0.35">
      <c r="A32" s="63" t="str">
        <f>IF(C30&gt;0,A31,"")</f>
        <v/>
      </c>
      <c r="B32" s="64"/>
      <c r="C32" s="64"/>
      <c r="D32" s="65"/>
      <c r="E32" s="1"/>
      <c r="F32" s="23"/>
      <c r="G32" s="4"/>
      <c r="H32" s="1"/>
      <c r="I32" s="1"/>
      <c r="J32" s="1"/>
      <c r="K32" s="1"/>
      <c r="L32" s="1"/>
      <c r="M32" s="1"/>
      <c r="N32" s="1"/>
      <c r="O32" s="1"/>
      <c r="P32" s="1"/>
      <c r="Q32" s="1"/>
      <c r="R32" s="1"/>
      <c r="S32" s="1"/>
      <c r="T32" s="1"/>
    </row>
    <row r="33" spans="1:20" ht="40.049999999999997" customHeight="1" thickBot="1" x14ac:dyDescent="0.35">
      <c r="A33" s="30" t="s">
        <v>182</v>
      </c>
      <c r="B33" s="31"/>
      <c r="C33" s="31"/>
      <c r="D33" s="32"/>
      <c r="E33" s="16"/>
      <c r="F33" s="18">
        <v>14</v>
      </c>
      <c r="G33" s="4"/>
      <c r="H33" s="1"/>
      <c r="I33" s="1"/>
      <c r="J33" s="1"/>
      <c r="K33" s="1"/>
      <c r="L33" s="1"/>
      <c r="M33" s="1"/>
      <c r="N33" s="1"/>
      <c r="O33" s="1"/>
      <c r="P33" s="1"/>
      <c r="Q33" s="1"/>
      <c r="R33" s="1"/>
      <c r="S33" s="1"/>
      <c r="T33" s="1"/>
    </row>
    <row r="34" spans="1:20" ht="30" customHeight="1" x14ac:dyDescent="0.3">
      <c r="A34" s="51" t="s">
        <v>101</v>
      </c>
      <c r="B34" s="52"/>
      <c r="C34" s="52"/>
      <c r="D34" s="53"/>
      <c r="E34" s="18"/>
      <c r="F34" s="18">
        <f>C38</f>
        <v>0</v>
      </c>
      <c r="G34" s="4"/>
      <c r="H34" s="1"/>
      <c r="I34" s="1"/>
      <c r="J34" s="1"/>
      <c r="K34" s="1"/>
      <c r="L34" s="1"/>
      <c r="M34" s="1"/>
      <c r="N34" s="1"/>
      <c r="O34" s="1"/>
      <c r="P34" s="1"/>
      <c r="Q34" s="1"/>
      <c r="R34" s="1"/>
      <c r="S34" s="1"/>
      <c r="T34" s="1"/>
    </row>
    <row r="35" spans="1:20" ht="30" customHeight="1" x14ac:dyDescent="0.3">
      <c r="A35" s="54" t="s">
        <v>102</v>
      </c>
      <c r="B35" s="55"/>
      <c r="C35" s="55"/>
      <c r="D35" s="56"/>
      <c r="E35" s="18"/>
      <c r="F35" s="22">
        <f>IF(F34=E38,1,0)</f>
        <v>0</v>
      </c>
      <c r="G35" s="4"/>
      <c r="H35" s="1"/>
      <c r="I35" s="1"/>
      <c r="J35" s="1"/>
      <c r="K35" s="1"/>
      <c r="L35" s="1"/>
      <c r="M35" s="1"/>
      <c r="N35" s="1"/>
      <c r="O35" s="1"/>
      <c r="P35" s="1"/>
      <c r="Q35" s="1"/>
      <c r="R35" s="1"/>
      <c r="S35" s="1"/>
      <c r="T35" s="1"/>
    </row>
    <row r="36" spans="1:20" ht="30" customHeight="1" x14ac:dyDescent="0.3">
      <c r="A36" s="54" t="s">
        <v>103</v>
      </c>
      <c r="B36" s="55"/>
      <c r="C36" s="55"/>
      <c r="D36" s="56"/>
      <c r="E36" s="18"/>
      <c r="F36" s="21">
        <f>IF(F34&lt;&gt;E38,1,0)</f>
        <v>1</v>
      </c>
      <c r="G36" s="4"/>
      <c r="H36" s="1"/>
      <c r="I36" s="1"/>
      <c r="J36" s="1"/>
      <c r="K36" s="1"/>
      <c r="L36" s="1"/>
      <c r="M36" s="1"/>
      <c r="N36" s="1"/>
      <c r="O36" s="1"/>
      <c r="P36" s="1"/>
      <c r="Q36" s="1"/>
      <c r="R36" s="1"/>
      <c r="S36" s="1"/>
      <c r="T36" s="1"/>
    </row>
    <row r="37" spans="1:20" ht="30" customHeight="1" x14ac:dyDescent="0.3">
      <c r="A37" s="54" t="s">
        <v>104</v>
      </c>
      <c r="B37" s="55"/>
      <c r="C37" s="55"/>
      <c r="D37" s="56"/>
      <c r="E37" s="18"/>
      <c r="F37" s="18">
        <f>IF(F36=1,F33,"")</f>
        <v>14</v>
      </c>
      <c r="G37" s="4"/>
      <c r="H37" s="1"/>
      <c r="I37" s="1"/>
      <c r="J37" s="1"/>
      <c r="K37" s="1"/>
      <c r="L37" s="1"/>
      <c r="M37" s="1"/>
      <c r="N37" s="1"/>
      <c r="O37" s="1"/>
      <c r="P37" s="1"/>
      <c r="Q37" s="1"/>
      <c r="R37" s="1"/>
      <c r="S37" s="1"/>
      <c r="T37" s="1"/>
    </row>
    <row r="38" spans="1:20" ht="15.6" x14ac:dyDescent="0.3">
      <c r="A38" s="7"/>
      <c r="B38" s="11" t="s">
        <v>183</v>
      </c>
      <c r="C38" s="9"/>
      <c r="D38" s="10"/>
      <c r="E38" s="18" t="s">
        <v>1</v>
      </c>
      <c r="F38" s="19"/>
      <c r="G38" s="4"/>
      <c r="H38" s="1"/>
      <c r="I38" s="1"/>
      <c r="J38" s="1"/>
      <c r="K38" s="1"/>
      <c r="L38" s="1"/>
      <c r="M38" s="1"/>
      <c r="N38" s="1"/>
      <c r="O38" s="1"/>
      <c r="P38" s="1"/>
      <c r="Q38" s="1"/>
      <c r="R38" s="1"/>
      <c r="S38" s="1"/>
      <c r="T38" s="1"/>
    </row>
    <row r="39" spans="1:20" ht="15.6" hidden="1" x14ac:dyDescent="0.3">
      <c r="A39" s="57" t="s">
        <v>105</v>
      </c>
      <c r="B39" s="58"/>
      <c r="C39" s="58"/>
      <c r="D39" s="59"/>
      <c r="E39" s="1"/>
      <c r="F39" s="23"/>
      <c r="G39" s="4"/>
      <c r="H39" s="1"/>
      <c r="I39" s="1"/>
      <c r="J39" s="1"/>
      <c r="K39" s="1"/>
      <c r="L39" s="1"/>
      <c r="M39" s="1"/>
      <c r="N39" s="1"/>
      <c r="O39" s="1"/>
      <c r="P39" s="1"/>
      <c r="Q39" s="1"/>
      <c r="R39" s="1"/>
      <c r="S39" s="1"/>
      <c r="T39" s="1"/>
    </row>
    <row r="40" spans="1:20" ht="30" customHeight="1" thickBot="1" x14ac:dyDescent="0.35">
      <c r="A40" s="60" t="str">
        <f>IF(C38&gt;0,A39,"")</f>
        <v/>
      </c>
      <c r="B40" s="61"/>
      <c r="C40" s="61"/>
      <c r="D40" s="62"/>
      <c r="E40" s="1"/>
      <c r="F40" s="23"/>
      <c r="G40" s="4"/>
      <c r="H40" s="1"/>
      <c r="I40" s="1"/>
      <c r="J40" s="1"/>
      <c r="K40" s="1"/>
      <c r="L40" s="1"/>
      <c r="M40" s="1"/>
      <c r="N40" s="1"/>
      <c r="O40" s="1"/>
      <c r="P40" s="1"/>
      <c r="Q40" s="1"/>
      <c r="R40" s="1"/>
      <c r="S40" s="1"/>
      <c r="T40" s="1"/>
    </row>
    <row r="41" spans="1:20" ht="46.2" customHeight="1" thickBot="1" x14ac:dyDescent="0.35">
      <c r="A41" s="66" t="s">
        <v>188</v>
      </c>
      <c r="B41" s="67"/>
      <c r="C41" s="67"/>
      <c r="D41" s="68"/>
      <c r="E41" s="16"/>
      <c r="F41" s="18">
        <v>17</v>
      </c>
      <c r="G41" s="4"/>
      <c r="H41" s="1"/>
      <c r="I41" s="1"/>
      <c r="J41" s="1"/>
      <c r="K41" s="1"/>
      <c r="L41" s="1"/>
      <c r="M41" s="1"/>
      <c r="N41" s="1"/>
      <c r="O41" s="1"/>
      <c r="P41" s="1"/>
      <c r="Q41" s="1"/>
      <c r="R41" s="1"/>
      <c r="S41" s="1"/>
      <c r="T41" s="1"/>
    </row>
    <row r="42" spans="1:20" ht="30" customHeight="1" x14ac:dyDescent="0.3">
      <c r="A42" s="51" t="s">
        <v>116</v>
      </c>
      <c r="B42" s="52"/>
      <c r="C42" s="52"/>
      <c r="D42" s="53"/>
      <c r="E42" s="18"/>
      <c r="F42" s="18">
        <f>C46</f>
        <v>0</v>
      </c>
      <c r="G42" s="4"/>
      <c r="H42" s="1"/>
      <c r="I42" s="1"/>
      <c r="J42" s="1"/>
      <c r="K42" s="1"/>
      <c r="L42" s="1"/>
      <c r="M42" s="1"/>
      <c r="N42" s="1"/>
      <c r="O42" s="1"/>
      <c r="P42" s="1"/>
      <c r="Q42" s="1"/>
      <c r="R42" s="1"/>
      <c r="S42" s="1"/>
      <c r="T42" s="1"/>
    </row>
    <row r="43" spans="1:20" ht="30" customHeight="1" x14ac:dyDescent="0.3">
      <c r="A43" s="54" t="s">
        <v>117</v>
      </c>
      <c r="B43" s="55"/>
      <c r="C43" s="55"/>
      <c r="D43" s="56"/>
      <c r="E43" s="18"/>
      <c r="F43" s="22">
        <f>IF(F42=E46,1,0)</f>
        <v>0</v>
      </c>
      <c r="G43" s="4"/>
      <c r="H43" s="1"/>
      <c r="I43" s="1"/>
      <c r="J43" s="1"/>
      <c r="K43" s="1"/>
      <c r="L43" s="1"/>
      <c r="M43" s="1"/>
      <c r="N43" s="1"/>
      <c r="O43" s="1"/>
      <c r="P43" s="1"/>
      <c r="Q43" s="1"/>
      <c r="R43" s="1"/>
      <c r="S43" s="1"/>
      <c r="T43" s="1"/>
    </row>
    <row r="44" spans="1:20" ht="30" customHeight="1" x14ac:dyDescent="0.3">
      <c r="A44" s="54" t="s">
        <v>118</v>
      </c>
      <c r="B44" s="55"/>
      <c r="C44" s="55"/>
      <c r="D44" s="56"/>
      <c r="E44" s="18"/>
      <c r="F44" s="21">
        <f>IF(F42&lt;&gt;E46,1,0)</f>
        <v>1</v>
      </c>
      <c r="G44" s="4"/>
      <c r="H44" s="1"/>
      <c r="I44" s="1"/>
      <c r="J44" s="1"/>
      <c r="K44" s="1"/>
      <c r="L44" s="1"/>
      <c r="M44" s="1"/>
      <c r="N44" s="1"/>
      <c r="O44" s="1"/>
      <c r="P44" s="1"/>
      <c r="Q44" s="1"/>
      <c r="R44" s="1"/>
      <c r="S44" s="1"/>
      <c r="T44" s="1"/>
    </row>
    <row r="45" spans="1:20" ht="30" customHeight="1" x14ac:dyDescent="0.3">
      <c r="A45" s="54" t="s">
        <v>119</v>
      </c>
      <c r="B45" s="55"/>
      <c r="C45" s="55"/>
      <c r="D45" s="56"/>
      <c r="E45" s="18"/>
      <c r="F45" s="18">
        <f>IF(F44=1,F41,"")</f>
        <v>17</v>
      </c>
      <c r="G45" s="4"/>
      <c r="H45" s="1"/>
      <c r="I45" s="1"/>
      <c r="J45" s="1"/>
      <c r="K45" s="1"/>
      <c r="L45" s="1"/>
      <c r="M45" s="1"/>
      <c r="N45" s="1"/>
      <c r="O45" s="1"/>
      <c r="P45" s="1"/>
      <c r="Q45" s="1"/>
      <c r="R45" s="1"/>
      <c r="S45" s="1"/>
      <c r="T45" s="1"/>
    </row>
    <row r="46" spans="1:20" ht="15.6" x14ac:dyDescent="0.3">
      <c r="A46" s="7"/>
      <c r="B46" s="11" t="s">
        <v>57</v>
      </c>
      <c r="C46" s="9"/>
      <c r="D46" s="10"/>
      <c r="E46" s="18" t="s">
        <v>4</v>
      </c>
      <c r="F46" s="19"/>
      <c r="G46" s="4"/>
      <c r="H46" s="1"/>
      <c r="I46" s="1"/>
      <c r="J46" s="1"/>
      <c r="K46" s="1"/>
      <c r="L46" s="1"/>
      <c r="M46" s="1"/>
      <c r="N46" s="1"/>
      <c r="O46" s="1"/>
      <c r="P46" s="1"/>
      <c r="Q46" s="1"/>
      <c r="R46" s="1"/>
      <c r="S46" s="1"/>
      <c r="T46" s="1"/>
    </row>
    <row r="47" spans="1:20" ht="15.6" hidden="1" x14ac:dyDescent="0.3">
      <c r="A47" s="57" t="s">
        <v>120</v>
      </c>
      <c r="B47" s="58"/>
      <c r="C47" s="58"/>
      <c r="D47" s="59"/>
      <c r="E47" s="1"/>
      <c r="F47" s="23"/>
      <c r="G47" s="4"/>
      <c r="H47" s="1"/>
      <c r="I47" s="1"/>
      <c r="J47" s="1"/>
      <c r="K47" s="1"/>
      <c r="L47" s="1"/>
      <c r="M47" s="1"/>
      <c r="N47" s="1"/>
      <c r="O47" s="1"/>
      <c r="P47" s="1"/>
      <c r="Q47" s="1"/>
      <c r="R47" s="1"/>
      <c r="S47" s="1"/>
      <c r="T47" s="1"/>
    </row>
    <row r="48" spans="1:20" ht="30" customHeight="1" thickBot="1" x14ac:dyDescent="0.35">
      <c r="A48" s="60" t="str">
        <f>IF(C46&gt;0,A47,"")</f>
        <v/>
      </c>
      <c r="B48" s="61"/>
      <c r="C48" s="61"/>
      <c r="D48" s="62"/>
      <c r="E48" s="1"/>
      <c r="F48" s="23"/>
      <c r="G48" s="4"/>
      <c r="H48" s="1"/>
      <c r="I48" s="1"/>
      <c r="J48" s="1"/>
      <c r="K48" s="1"/>
      <c r="L48" s="1"/>
      <c r="M48" s="1"/>
      <c r="N48" s="1"/>
      <c r="O48" s="1"/>
      <c r="P48" s="1"/>
      <c r="Q48" s="1"/>
      <c r="R48" s="1"/>
      <c r="S48" s="1"/>
      <c r="T48" s="1"/>
    </row>
    <row r="49" spans="1:20" ht="40.049999999999997" customHeight="1" thickBot="1" x14ac:dyDescent="0.35">
      <c r="A49" s="30" t="s">
        <v>192</v>
      </c>
      <c r="B49" s="31"/>
      <c r="C49" s="31"/>
      <c r="D49" s="32"/>
      <c r="E49" s="16"/>
      <c r="F49" s="18">
        <v>20</v>
      </c>
      <c r="G49" s="4"/>
      <c r="H49" s="1"/>
      <c r="I49" s="1"/>
      <c r="J49" s="1"/>
      <c r="K49" s="1"/>
      <c r="L49" s="1"/>
      <c r="M49" s="1"/>
      <c r="N49" s="1"/>
      <c r="O49" s="1"/>
      <c r="P49" s="1"/>
      <c r="Q49" s="1"/>
      <c r="R49" s="1"/>
      <c r="S49" s="1"/>
      <c r="T49" s="1"/>
    </row>
    <row r="50" spans="1:20" ht="30" customHeight="1" x14ac:dyDescent="0.3">
      <c r="A50" s="51" t="s">
        <v>131</v>
      </c>
      <c r="B50" s="52"/>
      <c r="C50" s="52"/>
      <c r="D50" s="53"/>
      <c r="E50" s="18"/>
      <c r="F50" s="18">
        <f>C54</f>
        <v>0</v>
      </c>
      <c r="G50" s="4" t="s">
        <v>7</v>
      </c>
      <c r="H50" s="1"/>
      <c r="I50" s="1"/>
      <c r="J50" s="1"/>
      <c r="K50" s="1"/>
      <c r="L50" s="1"/>
      <c r="M50" s="1"/>
      <c r="N50" s="1"/>
      <c r="O50" s="1"/>
      <c r="P50" s="1"/>
      <c r="Q50" s="1"/>
      <c r="R50" s="1"/>
      <c r="S50" s="1"/>
      <c r="T50" s="1"/>
    </row>
    <row r="51" spans="1:20" ht="30" customHeight="1" x14ac:dyDescent="0.3">
      <c r="A51" s="54" t="s">
        <v>132</v>
      </c>
      <c r="B51" s="55"/>
      <c r="C51" s="55"/>
      <c r="D51" s="56"/>
      <c r="E51" s="18"/>
      <c r="F51" s="22">
        <f>IF(F50=E54,1,0)</f>
        <v>0</v>
      </c>
      <c r="G51" s="4"/>
      <c r="H51" s="1"/>
      <c r="I51" s="1"/>
      <c r="J51" s="1"/>
      <c r="K51" s="1"/>
      <c r="L51" s="1"/>
      <c r="M51" s="1"/>
      <c r="N51" s="1"/>
      <c r="O51" s="1"/>
      <c r="P51" s="1"/>
      <c r="Q51" s="1"/>
      <c r="R51" s="1"/>
      <c r="S51" s="1"/>
      <c r="T51" s="1"/>
    </row>
    <row r="52" spans="1:20" ht="30" customHeight="1" x14ac:dyDescent="0.3">
      <c r="A52" s="54" t="s">
        <v>133</v>
      </c>
      <c r="B52" s="55"/>
      <c r="C52" s="55"/>
      <c r="D52" s="56"/>
      <c r="E52" s="18"/>
      <c r="F52" s="21">
        <f>IF(F50&lt;&gt;E54,1,0)</f>
        <v>1</v>
      </c>
      <c r="G52" s="4"/>
      <c r="H52" s="1"/>
      <c r="I52" s="1"/>
      <c r="J52" s="1"/>
      <c r="K52" s="1"/>
      <c r="L52" s="1"/>
      <c r="M52" s="1"/>
      <c r="N52" s="1"/>
      <c r="O52" s="1"/>
      <c r="P52" s="1"/>
      <c r="Q52" s="1"/>
      <c r="R52" s="1"/>
      <c r="S52" s="1"/>
      <c r="T52" s="1"/>
    </row>
    <row r="53" spans="1:20" ht="30" customHeight="1" x14ac:dyDescent="0.3">
      <c r="A53" s="54" t="s">
        <v>109</v>
      </c>
      <c r="B53" s="55"/>
      <c r="C53" s="55"/>
      <c r="D53" s="56"/>
      <c r="E53" s="18"/>
      <c r="F53" s="18">
        <f>IF(F52=1,F49,"")</f>
        <v>20</v>
      </c>
      <c r="G53" s="4"/>
      <c r="H53" s="1"/>
      <c r="I53" s="1"/>
      <c r="J53" s="1"/>
      <c r="K53" s="1"/>
      <c r="L53" s="1"/>
      <c r="M53" s="1"/>
      <c r="N53" s="1"/>
      <c r="O53" s="1"/>
      <c r="P53" s="1"/>
      <c r="Q53" s="1"/>
      <c r="R53" s="1"/>
      <c r="S53" s="1"/>
      <c r="T53" s="1"/>
    </row>
    <row r="54" spans="1:20" ht="15.6" x14ac:dyDescent="0.3">
      <c r="A54" s="7"/>
      <c r="B54" s="11" t="s">
        <v>193</v>
      </c>
      <c r="C54" s="9"/>
      <c r="D54" s="10"/>
      <c r="E54" s="18" t="s">
        <v>4</v>
      </c>
      <c r="F54" s="19"/>
      <c r="G54" s="4"/>
      <c r="H54" s="1"/>
      <c r="I54" s="1"/>
      <c r="J54" s="1"/>
      <c r="K54" s="1"/>
      <c r="L54" s="1"/>
      <c r="M54" s="1"/>
      <c r="N54" s="1"/>
      <c r="O54" s="1"/>
      <c r="P54" s="1"/>
      <c r="Q54" s="1"/>
      <c r="R54" s="1"/>
      <c r="S54" s="1"/>
      <c r="T54" s="1"/>
    </row>
    <row r="55" spans="1:20" ht="15.6" hidden="1" x14ac:dyDescent="0.3">
      <c r="A55" s="57" t="s">
        <v>134</v>
      </c>
      <c r="B55" s="58"/>
      <c r="C55" s="58"/>
      <c r="D55" s="59"/>
      <c r="E55" s="1"/>
      <c r="F55" s="23"/>
      <c r="G55" s="4"/>
      <c r="H55" s="1"/>
      <c r="I55" s="1"/>
      <c r="J55" s="1"/>
      <c r="K55" s="1"/>
      <c r="L55" s="1"/>
      <c r="M55" s="1"/>
      <c r="N55" s="1"/>
      <c r="O55" s="1"/>
      <c r="P55" s="1"/>
      <c r="Q55" s="1"/>
      <c r="R55" s="1"/>
      <c r="S55" s="1"/>
      <c r="T55" s="1"/>
    </row>
    <row r="56" spans="1:20" ht="41.4" customHeight="1" thickBot="1" x14ac:dyDescent="0.35">
      <c r="A56" s="60" t="str">
        <f>IF(C54&gt;0,A55,"")</f>
        <v/>
      </c>
      <c r="B56" s="61"/>
      <c r="C56" s="61"/>
      <c r="D56" s="62"/>
      <c r="E56" s="1"/>
      <c r="F56" s="14"/>
      <c r="G56" s="4"/>
      <c r="H56" s="1"/>
      <c r="I56" s="1"/>
      <c r="J56" s="1"/>
      <c r="K56" s="1"/>
      <c r="L56" s="1"/>
      <c r="M56" s="1"/>
      <c r="N56" s="1"/>
      <c r="O56" s="1"/>
      <c r="P56" s="1"/>
      <c r="Q56" s="1"/>
      <c r="R56" s="1"/>
      <c r="S56" s="1"/>
      <c r="T56" s="1"/>
    </row>
    <row r="57" spans="1:20" ht="62.4" customHeight="1" thickBot="1" x14ac:dyDescent="0.35">
      <c r="A57" s="66" t="s">
        <v>198</v>
      </c>
      <c r="B57" s="67"/>
      <c r="C57" s="67"/>
      <c r="D57" s="68"/>
      <c r="E57" s="16"/>
      <c r="F57" s="18">
        <v>23</v>
      </c>
      <c r="G57" s="4"/>
      <c r="H57" s="1"/>
      <c r="I57" s="1"/>
      <c r="J57" s="1"/>
      <c r="K57" s="1"/>
      <c r="L57" s="1"/>
      <c r="M57" s="1"/>
      <c r="N57" s="1"/>
      <c r="O57" s="1"/>
      <c r="P57" s="1"/>
      <c r="Q57" s="1"/>
      <c r="R57" s="1"/>
      <c r="S57" s="1"/>
      <c r="T57" s="1"/>
    </row>
    <row r="58" spans="1:20" ht="30" customHeight="1" x14ac:dyDescent="0.3">
      <c r="A58" s="51" t="s">
        <v>145</v>
      </c>
      <c r="B58" s="52"/>
      <c r="C58" s="52"/>
      <c r="D58" s="53"/>
      <c r="E58" s="18"/>
      <c r="F58" s="18">
        <f>C62</f>
        <v>0</v>
      </c>
      <c r="G58" s="4"/>
      <c r="H58" s="1"/>
      <c r="I58" s="1"/>
      <c r="J58" s="1"/>
      <c r="K58" s="1"/>
      <c r="L58" s="1"/>
      <c r="M58" s="1"/>
      <c r="N58" s="1"/>
      <c r="O58" s="1"/>
      <c r="P58" s="1"/>
      <c r="Q58" s="1"/>
      <c r="R58" s="1"/>
      <c r="S58" s="1"/>
      <c r="T58" s="1"/>
    </row>
    <row r="59" spans="1:20" ht="30" customHeight="1" x14ac:dyDescent="0.3">
      <c r="A59" s="54" t="s">
        <v>146</v>
      </c>
      <c r="B59" s="55"/>
      <c r="C59" s="55"/>
      <c r="D59" s="56"/>
      <c r="E59" s="18"/>
      <c r="F59" s="22">
        <f>IF(F58=E62,1,0)</f>
        <v>0</v>
      </c>
      <c r="G59" s="4"/>
      <c r="H59" s="1"/>
      <c r="I59" s="1"/>
      <c r="J59" s="1"/>
      <c r="K59" s="1"/>
      <c r="L59" s="1"/>
      <c r="M59" s="1"/>
      <c r="N59" s="1"/>
      <c r="O59" s="1"/>
      <c r="P59" s="1"/>
      <c r="Q59" s="1"/>
      <c r="R59" s="1"/>
      <c r="S59" s="1"/>
      <c r="T59" s="1"/>
    </row>
    <row r="60" spans="1:20" ht="30" customHeight="1" x14ac:dyDescent="0.3">
      <c r="A60" s="54" t="s">
        <v>147</v>
      </c>
      <c r="B60" s="55"/>
      <c r="C60" s="55"/>
      <c r="D60" s="56"/>
      <c r="E60" s="18"/>
      <c r="F60" s="21">
        <f>IF(F58&lt;&gt;E62,1,0)</f>
        <v>1</v>
      </c>
      <c r="G60" s="4"/>
      <c r="H60" s="1"/>
      <c r="I60" s="1"/>
      <c r="J60" s="1"/>
      <c r="K60" s="1"/>
      <c r="L60" s="1"/>
      <c r="M60" s="1"/>
      <c r="N60" s="1"/>
      <c r="O60" s="1"/>
      <c r="P60" s="1"/>
      <c r="Q60" s="1"/>
      <c r="R60" s="1"/>
      <c r="S60" s="1"/>
      <c r="T60" s="1"/>
    </row>
    <row r="61" spans="1:20" ht="30" customHeight="1" x14ac:dyDescent="0.3">
      <c r="A61" s="54" t="s">
        <v>148</v>
      </c>
      <c r="B61" s="55"/>
      <c r="C61" s="55"/>
      <c r="D61" s="56"/>
      <c r="E61" s="18"/>
      <c r="F61" s="18">
        <f>IF(F60=1,F57,"")</f>
        <v>23</v>
      </c>
      <c r="G61" s="4"/>
      <c r="H61" s="1"/>
      <c r="I61" s="1"/>
      <c r="J61" s="1"/>
      <c r="K61" s="1"/>
      <c r="L61" s="1"/>
      <c r="M61" s="1"/>
      <c r="N61" s="1"/>
      <c r="O61" s="1"/>
      <c r="P61" s="1"/>
      <c r="Q61" s="1"/>
      <c r="R61" s="1"/>
      <c r="S61" s="1"/>
      <c r="T61" s="1"/>
    </row>
    <row r="62" spans="1:20" ht="15.6" x14ac:dyDescent="0.3">
      <c r="A62" s="7"/>
      <c r="B62" s="11" t="s">
        <v>199</v>
      </c>
      <c r="C62" s="9"/>
      <c r="D62" s="10"/>
      <c r="E62" s="18" t="s">
        <v>6</v>
      </c>
      <c r="F62" s="19"/>
      <c r="G62" s="4"/>
      <c r="H62" s="1"/>
      <c r="I62" s="1"/>
      <c r="J62" s="1"/>
      <c r="K62" s="1"/>
      <c r="L62" s="1"/>
      <c r="M62" s="1"/>
      <c r="N62" s="1"/>
      <c r="O62" s="1"/>
      <c r="P62" s="1"/>
      <c r="Q62" s="1"/>
      <c r="R62" s="1"/>
      <c r="S62" s="1"/>
      <c r="T62" s="1"/>
    </row>
    <row r="63" spans="1:20" ht="15.6" hidden="1" x14ac:dyDescent="0.3">
      <c r="A63" s="57" t="s">
        <v>149</v>
      </c>
      <c r="B63" s="58"/>
      <c r="C63" s="58"/>
      <c r="D63" s="59"/>
      <c r="E63" s="1"/>
      <c r="F63" s="14"/>
      <c r="G63" s="4"/>
      <c r="H63" s="1"/>
      <c r="I63" s="1"/>
      <c r="J63" s="1"/>
      <c r="K63" s="1"/>
      <c r="L63" s="1"/>
      <c r="M63" s="1"/>
      <c r="N63" s="1"/>
      <c r="O63" s="1"/>
      <c r="P63" s="1"/>
      <c r="Q63" s="1"/>
      <c r="R63" s="1"/>
      <c r="S63" s="1"/>
      <c r="T63" s="1"/>
    </row>
    <row r="64" spans="1:20" ht="41.4" customHeight="1" thickBot="1" x14ac:dyDescent="0.35">
      <c r="A64" s="63" t="str">
        <f>IF(C62&gt;0,A63,"")</f>
        <v/>
      </c>
      <c r="B64" s="64"/>
      <c r="C64" s="64"/>
      <c r="D64" s="65"/>
      <c r="E64" s="1"/>
      <c r="F64" s="14"/>
      <c r="G64" s="4"/>
      <c r="H64" s="1"/>
      <c r="I64" s="1"/>
      <c r="J64" s="1"/>
      <c r="K64" s="1"/>
      <c r="L64" s="1"/>
      <c r="M64" s="1"/>
      <c r="N64" s="1"/>
      <c r="O64" s="1"/>
      <c r="P64" s="1"/>
      <c r="Q64" s="1"/>
      <c r="R64" s="1"/>
      <c r="S64" s="1"/>
      <c r="T64" s="1"/>
    </row>
    <row r="65" spans="1:20" ht="40.049999999999997" customHeight="1" thickBot="1" x14ac:dyDescent="0.35">
      <c r="A65" s="30" t="s">
        <v>204</v>
      </c>
      <c r="B65" s="31"/>
      <c r="C65" s="31"/>
      <c r="D65" s="32"/>
      <c r="E65" s="16"/>
      <c r="F65" s="18">
        <v>26</v>
      </c>
      <c r="G65" s="4"/>
      <c r="H65" s="1"/>
      <c r="I65" s="1"/>
      <c r="J65" s="1"/>
      <c r="K65" s="1"/>
      <c r="L65" s="1"/>
      <c r="M65" s="1"/>
      <c r="N65" s="1"/>
      <c r="O65" s="1"/>
      <c r="P65" s="1"/>
      <c r="Q65" s="1"/>
      <c r="R65" s="1"/>
      <c r="S65" s="1"/>
      <c r="T65" s="1"/>
    </row>
    <row r="66" spans="1:20" ht="30" customHeight="1" x14ac:dyDescent="0.3">
      <c r="A66" s="51" t="s">
        <v>8</v>
      </c>
      <c r="B66" s="52"/>
      <c r="C66" s="52"/>
      <c r="D66" s="53"/>
      <c r="E66" s="18"/>
      <c r="F66" s="18">
        <f>C70</f>
        <v>0</v>
      </c>
      <c r="G66" s="4"/>
      <c r="H66" s="1"/>
      <c r="I66" s="1"/>
      <c r="J66" s="1"/>
      <c r="K66" s="1"/>
      <c r="L66" s="1"/>
      <c r="M66" s="1"/>
      <c r="N66" s="1"/>
      <c r="O66" s="1"/>
      <c r="P66" s="1"/>
      <c r="Q66" s="1"/>
      <c r="R66" s="1"/>
      <c r="S66" s="1"/>
      <c r="T66" s="1"/>
    </row>
    <row r="67" spans="1:20" ht="30" customHeight="1" x14ac:dyDescent="0.3">
      <c r="A67" s="54" t="s">
        <v>9</v>
      </c>
      <c r="B67" s="55"/>
      <c r="C67" s="55"/>
      <c r="D67" s="56"/>
      <c r="E67" s="18"/>
      <c r="F67" s="22">
        <f>IF(F66=E70,1,0)</f>
        <v>0</v>
      </c>
      <c r="G67" s="4"/>
      <c r="H67" s="1"/>
      <c r="I67" s="1"/>
      <c r="J67" s="1"/>
      <c r="K67" s="1"/>
      <c r="L67" s="1"/>
      <c r="M67" s="1"/>
      <c r="N67" s="1"/>
      <c r="O67" s="1"/>
      <c r="P67" s="1"/>
      <c r="Q67" s="1"/>
      <c r="R67" s="1"/>
      <c r="S67" s="1"/>
      <c r="T67" s="1"/>
    </row>
    <row r="68" spans="1:20" ht="30" customHeight="1" x14ac:dyDescent="0.3">
      <c r="A68" s="54" t="s">
        <v>10</v>
      </c>
      <c r="B68" s="55"/>
      <c r="C68" s="55"/>
      <c r="D68" s="56"/>
      <c r="E68" s="18"/>
      <c r="F68" s="21">
        <f>IF(F66&lt;&gt;E70,1,0)</f>
        <v>1</v>
      </c>
      <c r="G68" s="4"/>
      <c r="H68" s="1"/>
      <c r="I68" s="1"/>
      <c r="J68" s="1"/>
      <c r="K68" s="1"/>
      <c r="L68" s="1"/>
      <c r="M68" s="1"/>
      <c r="N68" s="1"/>
      <c r="O68" s="1"/>
      <c r="P68" s="1"/>
      <c r="Q68" s="1"/>
      <c r="R68" s="1"/>
      <c r="S68" s="1"/>
      <c r="T68" s="1"/>
    </row>
    <row r="69" spans="1:20" ht="30" customHeight="1" x14ac:dyDescent="0.3">
      <c r="A69" s="54" t="s">
        <v>11</v>
      </c>
      <c r="B69" s="55"/>
      <c r="C69" s="55"/>
      <c r="D69" s="56"/>
      <c r="E69" s="18"/>
      <c r="F69" s="18">
        <f>IF(F68=1,F65,"")</f>
        <v>26</v>
      </c>
      <c r="G69" s="4"/>
      <c r="H69" s="1"/>
      <c r="I69" s="1"/>
      <c r="J69" s="1"/>
      <c r="K69" s="1"/>
      <c r="L69" s="1"/>
      <c r="M69" s="1"/>
      <c r="N69" s="1"/>
      <c r="O69" s="1"/>
      <c r="P69" s="1"/>
      <c r="Q69" s="1"/>
      <c r="R69" s="1"/>
      <c r="S69" s="1"/>
      <c r="T69" s="1"/>
    </row>
    <row r="70" spans="1:20" ht="15.6" x14ac:dyDescent="0.3">
      <c r="A70" s="7"/>
      <c r="B70" s="11" t="s">
        <v>205</v>
      </c>
      <c r="C70" s="9"/>
      <c r="D70" s="10"/>
      <c r="E70" s="18" t="s">
        <v>6</v>
      </c>
      <c r="F70" s="19"/>
      <c r="G70" s="4"/>
      <c r="H70" s="1"/>
      <c r="I70" s="1"/>
      <c r="J70" s="1"/>
      <c r="K70" s="1"/>
      <c r="L70" s="1"/>
      <c r="M70" s="1"/>
      <c r="N70" s="1"/>
      <c r="O70" s="1"/>
      <c r="P70" s="1"/>
      <c r="Q70" s="1"/>
      <c r="R70" s="1"/>
      <c r="S70" s="1"/>
      <c r="T70" s="1"/>
    </row>
    <row r="71" spans="1:20" ht="15.6" hidden="1" x14ac:dyDescent="0.3">
      <c r="A71" s="57" t="s">
        <v>12</v>
      </c>
      <c r="B71" s="58"/>
      <c r="C71" s="58"/>
      <c r="D71" s="59"/>
      <c r="E71" s="1"/>
      <c r="F71" s="14"/>
      <c r="G71" s="4" t="s">
        <v>7</v>
      </c>
      <c r="H71" s="1"/>
      <c r="I71" s="1"/>
      <c r="J71" s="1"/>
      <c r="K71" s="1"/>
      <c r="L71" s="1"/>
      <c r="M71" s="1"/>
      <c r="N71" s="1"/>
      <c r="O71" s="1"/>
      <c r="P71" s="1"/>
      <c r="Q71" s="1"/>
      <c r="R71" s="1"/>
      <c r="S71" s="1"/>
      <c r="T71" s="1"/>
    </row>
    <row r="72" spans="1:20" ht="40.799999999999997" customHeight="1" thickBot="1" x14ac:dyDescent="0.35">
      <c r="A72" s="63" t="str">
        <f>IF(C70&gt;0,A71,"")</f>
        <v/>
      </c>
      <c r="B72" s="64"/>
      <c r="C72" s="64"/>
      <c r="D72" s="65"/>
      <c r="E72" s="1"/>
      <c r="F72" s="14"/>
      <c r="G72" s="4"/>
      <c r="H72" s="1"/>
      <c r="I72" s="1"/>
      <c r="J72" s="1"/>
      <c r="K72" s="1"/>
      <c r="L72" s="1"/>
      <c r="M72" s="1"/>
      <c r="N72" s="1"/>
      <c r="O72" s="1"/>
      <c r="P72" s="1"/>
      <c r="Q72" s="1"/>
      <c r="R72" s="1"/>
      <c r="S72" s="1"/>
      <c r="T72" s="1"/>
    </row>
    <row r="73" spans="1:20" ht="58.2" customHeight="1" thickBot="1" x14ac:dyDescent="0.35">
      <c r="A73" s="24" t="s">
        <v>210</v>
      </c>
      <c r="B73" s="25"/>
      <c r="C73" s="25"/>
      <c r="D73" s="26"/>
      <c r="E73" s="16"/>
      <c r="F73" s="18">
        <v>29</v>
      </c>
      <c r="G73" s="4"/>
      <c r="H73" s="1"/>
      <c r="I73" s="1"/>
      <c r="J73" s="1"/>
      <c r="K73" s="1"/>
      <c r="L73" s="1"/>
      <c r="M73" s="1"/>
      <c r="N73" s="1"/>
      <c r="O73" s="1"/>
      <c r="P73" s="1"/>
      <c r="Q73" s="1"/>
      <c r="R73" s="1"/>
      <c r="S73" s="1"/>
      <c r="T73" s="1"/>
    </row>
    <row r="74" spans="1:20" ht="30" customHeight="1" x14ac:dyDescent="0.3">
      <c r="A74" s="51" t="s">
        <v>24</v>
      </c>
      <c r="B74" s="52"/>
      <c r="C74" s="52"/>
      <c r="D74" s="53"/>
      <c r="E74" s="18"/>
      <c r="F74" s="18">
        <f>C78</f>
        <v>0</v>
      </c>
      <c r="G74" s="4"/>
      <c r="H74" s="1"/>
      <c r="I74" s="1"/>
      <c r="J74" s="1"/>
      <c r="K74" s="1"/>
      <c r="L74" s="1"/>
      <c r="M74" s="1"/>
      <c r="N74" s="1"/>
      <c r="O74" s="1"/>
      <c r="P74" s="1"/>
      <c r="Q74" s="1"/>
      <c r="R74" s="1"/>
      <c r="S74" s="1"/>
      <c r="T74" s="1"/>
    </row>
    <row r="75" spans="1:20" ht="30" customHeight="1" x14ac:dyDescent="0.3">
      <c r="A75" s="54" t="s">
        <v>25</v>
      </c>
      <c r="B75" s="55"/>
      <c r="C75" s="55"/>
      <c r="D75" s="56"/>
      <c r="E75" s="18"/>
      <c r="F75" s="22">
        <f>IF(F74=E78,1,0)</f>
        <v>0</v>
      </c>
      <c r="G75" s="4"/>
      <c r="H75" s="1"/>
      <c r="I75" s="1"/>
      <c r="J75" s="1"/>
      <c r="K75" s="1"/>
      <c r="L75" s="1"/>
      <c r="M75" s="1"/>
      <c r="N75" s="1"/>
      <c r="O75" s="1"/>
      <c r="P75" s="1"/>
      <c r="Q75" s="1"/>
      <c r="R75" s="1"/>
      <c r="S75" s="1"/>
      <c r="T75" s="1"/>
    </row>
    <row r="76" spans="1:20" ht="30" customHeight="1" x14ac:dyDescent="0.3">
      <c r="A76" s="54" t="s">
        <v>26</v>
      </c>
      <c r="B76" s="55"/>
      <c r="C76" s="55"/>
      <c r="D76" s="56"/>
      <c r="E76" s="18"/>
      <c r="F76" s="21">
        <f>IF(F74&lt;&gt;E78,1,0)</f>
        <v>1</v>
      </c>
      <c r="G76" s="4"/>
      <c r="H76" s="1"/>
      <c r="I76" s="1"/>
      <c r="J76" s="1"/>
      <c r="K76" s="1"/>
      <c r="L76" s="1"/>
      <c r="M76" s="1"/>
      <c r="N76" s="1"/>
      <c r="O76" s="1"/>
      <c r="P76" s="1"/>
      <c r="Q76" s="1"/>
      <c r="R76" s="1"/>
      <c r="S76" s="1"/>
      <c r="T76" s="1"/>
    </row>
    <row r="77" spans="1:20" ht="30" customHeight="1" x14ac:dyDescent="0.3">
      <c r="A77" s="54" t="s">
        <v>27</v>
      </c>
      <c r="B77" s="55"/>
      <c r="C77" s="55"/>
      <c r="D77" s="56"/>
      <c r="E77" s="18"/>
      <c r="F77" s="18">
        <f>IF(F76=1,F73,"")</f>
        <v>29</v>
      </c>
      <c r="G77" s="4"/>
      <c r="H77" s="1"/>
      <c r="I77" s="1"/>
      <c r="J77" s="1"/>
      <c r="K77" s="1"/>
      <c r="L77" s="1"/>
      <c r="M77" s="1"/>
      <c r="N77" s="1"/>
      <c r="O77" s="1"/>
      <c r="P77" s="1"/>
      <c r="Q77" s="1"/>
      <c r="R77" s="1"/>
      <c r="S77" s="1"/>
      <c r="T77" s="1"/>
    </row>
    <row r="78" spans="1:20" ht="15.6" x14ac:dyDescent="0.3">
      <c r="A78" s="7"/>
      <c r="B78" s="11" t="s">
        <v>69</v>
      </c>
      <c r="C78" s="9"/>
      <c r="D78" s="10"/>
      <c r="E78" s="18" t="s">
        <v>6</v>
      </c>
      <c r="F78" s="19"/>
      <c r="G78" s="4"/>
      <c r="H78" s="1"/>
      <c r="I78" s="1"/>
      <c r="J78" s="1"/>
      <c r="K78" s="1"/>
      <c r="L78" s="1"/>
      <c r="M78" s="1"/>
      <c r="N78" s="1"/>
      <c r="O78" s="1"/>
      <c r="P78" s="1"/>
      <c r="Q78" s="1"/>
      <c r="R78" s="1"/>
      <c r="S78" s="1"/>
      <c r="T78" s="1"/>
    </row>
    <row r="79" spans="1:20" ht="15.6" hidden="1" x14ac:dyDescent="0.3">
      <c r="A79" s="57" t="s">
        <v>28</v>
      </c>
      <c r="B79" s="58"/>
      <c r="C79" s="58"/>
      <c r="D79" s="59"/>
      <c r="E79" s="1"/>
      <c r="F79" s="14"/>
      <c r="G79" s="4"/>
      <c r="H79" s="1"/>
      <c r="I79" s="1"/>
      <c r="J79" s="1"/>
      <c r="K79" s="1"/>
      <c r="L79" s="1"/>
      <c r="M79" s="1"/>
      <c r="N79" s="1"/>
      <c r="O79" s="1"/>
      <c r="P79" s="1"/>
      <c r="Q79" s="1"/>
      <c r="R79" s="1"/>
      <c r="S79" s="1"/>
      <c r="T79" s="1"/>
    </row>
    <row r="80" spans="1:20" ht="50.4" customHeight="1" thickBot="1" x14ac:dyDescent="0.35">
      <c r="A80" s="63" t="str">
        <f>IF(C78&gt;0,A79,"")</f>
        <v/>
      </c>
      <c r="B80" s="64"/>
      <c r="C80" s="64"/>
      <c r="D80" s="65"/>
      <c r="E80" s="1"/>
      <c r="F80" s="23"/>
      <c r="G80" s="4"/>
      <c r="H80" s="1"/>
      <c r="I80" s="1"/>
      <c r="J80" s="1"/>
      <c r="K80" s="1"/>
      <c r="L80" s="1"/>
      <c r="M80" s="1"/>
      <c r="N80" s="1"/>
      <c r="O80" s="1"/>
      <c r="P80" s="1"/>
      <c r="Q80" s="1"/>
      <c r="R80" s="1"/>
      <c r="S80" s="1"/>
      <c r="T80" s="1"/>
    </row>
    <row r="81" spans="1:20" ht="40.049999999999997" customHeight="1" thickBot="1" x14ac:dyDescent="0.35">
      <c r="A81" s="83" t="s">
        <v>231</v>
      </c>
      <c r="B81" s="78"/>
      <c r="C81" s="78"/>
      <c r="D81" s="79"/>
      <c r="E81" s="16"/>
      <c r="F81" s="18">
        <v>32</v>
      </c>
      <c r="G81" s="4"/>
      <c r="H81" s="1"/>
      <c r="I81" s="1"/>
      <c r="J81" s="1"/>
      <c r="K81" s="1"/>
      <c r="L81" s="1"/>
      <c r="M81" s="1"/>
      <c r="N81" s="1"/>
      <c r="O81" s="1"/>
      <c r="P81" s="1"/>
      <c r="Q81" s="1"/>
      <c r="R81" s="1"/>
      <c r="S81" s="1"/>
      <c r="T81" s="1"/>
    </row>
    <row r="82" spans="1:20" ht="30" customHeight="1" x14ac:dyDescent="0.3">
      <c r="A82" s="51" t="s">
        <v>225</v>
      </c>
      <c r="B82" s="52"/>
      <c r="C82" s="52"/>
      <c r="D82" s="53"/>
      <c r="E82" s="18"/>
      <c r="F82" s="18">
        <f>C86</f>
        <v>0</v>
      </c>
      <c r="G82" s="4"/>
      <c r="H82" s="1"/>
      <c r="I82" s="1"/>
      <c r="J82" s="1"/>
      <c r="K82" s="1"/>
      <c r="L82" s="1"/>
      <c r="M82" s="1"/>
      <c r="N82" s="1"/>
      <c r="O82" s="1"/>
      <c r="P82" s="1"/>
      <c r="Q82" s="1"/>
      <c r="R82" s="1"/>
      <c r="S82" s="1"/>
      <c r="T82" s="1"/>
    </row>
    <row r="83" spans="1:20" ht="30" customHeight="1" x14ac:dyDescent="0.3">
      <c r="A83" s="54" t="s">
        <v>226</v>
      </c>
      <c r="B83" s="55"/>
      <c r="C83" s="55"/>
      <c r="D83" s="56"/>
      <c r="E83" s="18"/>
      <c r="F83" s="22">
        <f>IF(F82=E86,1,0)</f>
        <v>0</v>
      </c>
      <c r="G83" s="4"/>
      <c r="H83" s="1"/>
      <c r="I83" s="1"/>
      <c r="J83" s="1"/>
      <c r="K83" s="1"/>
      <c r="L83" s="1"/>
      <c r="M83" s="1"/>
      <c r="N83" s="1"/>
      <c r="O83" s="1"/>
      <c r="P83" s="1"/>
      <c r="Q83" s="1"/>
      <c r="R83" s="1"/>
      <c r="S83" s="1"/>
      <c r="T83" s="1"/>
    </row>
    <row r="84" spans="1:20" ht="30" customHeight="1" x14ac:dyDescent="0.3">
      <c r="A84" s="54" t="s">
        <v>227</v>
      </c>
      <c r="B84" s="55"/>
      <c r="C84" s="55"/>
      <c r="D84" s="56"/>
      <c r="E84" s="18"/>
      <c r="F84" s="21">
        <f>IF(F82&lt;&gt;E86,1,0)</f>
        <v>1</v>
      </c>
      <c r="G84" s="4"/>
      <c r="H84" s="1"/>
      <c r="I84" s="1"/>
      <c r="J84" s="1"/>
      <c r="K84" s="1"/>
      <c r="L84" s="1"/>
      <c r="M84" s="1"/>
      <c r="N84" s="1"/>
      <c r="O84" s="1"/>
      <c r="P84" s="1"/>
      <c r="Q84" s="1"/>
      <c r="R84" s="1"/>
      <c r="S84" s="1"/>
      <c r="T84" s="1"/>
    </row>
    <row r="85" spans="1:20" ht="30" customHeight="1" x14ac:dyDescent="0.3">
      <c r="A85" s="54" t="s">
        <v>228</v>
      </c>
      <c r="B85" s="55"/>
      <c r="C85" s="55"/>
      <c r="D85" s="56"/>
      <c r="E85" s="18"/>
      <c r="F85" s="18">
        <f>IF(F84=1,F81,"")</f>
        <v>32</v>
      </c>
      <c r="G85" s="4"/>
      <c r="H85" s="1"/>
      <c r="I85" s="1"/>
      <c r="J85" s="1"/>
      <c r="K85" s="1"/>
      <c r="L85" s="1"/>
      <c r="M85" s="1"/>
      <c r="N85" s="1"/>
      <c r="O85" s="1"/>
      <c r="P85" s="1"/>
      <c r="Q85" s="1"/>
      <c r="R85" s="1"/>
      <c r="S85" s="1"/>
      <c r="T85" s="1"/>
    </row>
    <row r="86" spans="1:20" ht="15.6" x14ac:dyDescent="0.3">
      <c r="A86" s="7"/>
      <c r="B86" s="8" t="s">
        <v>230</v>
      </c>
      <c r="C86" s="9"/>
      <c r="D86" s="10"/>
      <c r="E86" s="18" t="s">
        <v>1</v>
      </c>
      <c r="F86" s="19"/>
      <c r="G86" s="4"/>
      <c r="H86" s="1"/>
      <c r="I86" s="1"/>
      <c r="J86" s="1"/>
      <c r="K86" s="1"/>
      <c r="L86" s="1"/>
      <c r="M86" s="1"/>
      <c r="N86" s="1"/>
      <c r="O86" s="1"/>
      <c r="P86" s="1"/>
      <c r="Q86" s="1"/>
      <c r="R86" s="1"/>
      <c r="S86" s="1"/>
      <c r="T86" s="1"/>
    </row>
    <row r="87" spans="1:20" ht="15.6" hidden="1" x14ac:dyDescent="0.3">
      <c r="A87" s="57" t="s">
        <v>229</v>
      </c>
      <c r="B87" s="58"/>
      <c r="C87" s="58"/>
      <c r="D87" s="59"/>
      <c r="E87" s="1"/>
      <c r="F87" s="23"/>
      <c r="G87" s="4"/>
      <c r="H87" s="1"/>
      <c r="I87" s="1"/>
      <c r="J87" s="1"/>
      <c r="K87" s="1"/>
      <c r="L87" s="1"/>
      <c r="M87" s="1"/>
      <c r="N87" s="1"/>
      <c r="O87" s="1"/>
      <c r="P87" s="1"/>
      <c r="Q87" s="1"/>
      <c r="R87" s="1"/>
      <c r="S87" s="1"/>
      <c r="T87" s="1"/>
    </row>
    <row r="88" spans="1:20" ht="30" customHeight="1" thickBot="1" x14ac:dyDescent="0.35">
      <c r="A88" s="60" t="str">
        <f>IF(C86&gt;0,A87,"")</f>
        <v/>
      </c>
      <c r="B88" s="61"/>
      <c r="C88" s="61"/>
      <c r="D88" s="62"/>
      <c r="E88" s="1"/>
      <c r="F88" s="23"/>
      <c r="G88" s="4"/>
      <c r="H88" s="1"/>
      <c r="I88" s="1"/>
      <c r="J88" s="1"/>
      <c r="K88" s="1"/>
      <c r="L88" s="1"/>
      <c r="M88" s="1"/>
      <c r="N88" s="1"/>
      <c r="O88" s="1"/>
      <c r="P88" s="1"/>
      <c r="Q88" s="1"/>
      <c r="R88" s="1"/>
      <c r="S88" s="1"/>
      <c r="T88" s="1"/>
    </row>
    <row r="89" spans="1:20" ht="40.049999999999997" customHeight="1" thickBot="1" x14ac:dyDescent="0.35">
      <c r="A89" s="30" t="s">
        <v>251</v>
      </c>
      <c r="B89" s="31"/>
      <c r="C89" s="31"/>
      <c r="D89" s="32"/>
      <c r="E89" s="16"/>
      <c r="F89" s="18">
        <v>35</v>
      </c>
      <c r="G89" s="4"/>
      <c r="H89" s="1"/>
      <c r="I89" s="1"/>
      <c r="J89" s="1"/>
      <c r="K89" s="1"/>
      <c r="L89" s="1"/>
      <c r="M89" s="1"/>
      <c r="N89" s="1"/>
      <c r="O89" s="1"/>
      <c r="P89" s="1"/>
      <c r="Q89" s="1"/>
      <c r="R89" s="1"/>
      <c r="S89" s="1"/>
      <c r="T89" s="1"/>
    </row>
    <row r="90" spans="1:20" ht="30" customHeight="1" x14ac:dyDescent="0.3">
      <c r="A90" s="51" t="s">
        <v>246</v>
      </c>
      <c r="B90" s="52"/>
      <c r="C90" s="52"/>
      <c r="D90" s="53"/>
      <c r="E90" s="18"/>
      <c r="F90" s="18">
        <f>C94</f>
        <v>0</v>
      </c>
      <c r="G90" s="4"/>
      <c r="H90" s="1"/>
      <c r="I90" s="1"/>
      <c r="J90" s="1"/>
      <c r="K90" s="1"/>
      <c r="L90" s="1"/>
      <c r="M90" s="1"/>
      <c r="N90" s="1"/>
      <c r="O90" s="1"/>
      <c r="P90" s="1"/>
      <c r="Q90" s="1"/>
      <c r="R90" s="1"/>
      <c r="S90" s="1"/>
      <c r="T90" s="1"/>
    </row>
    <row r="91" spans="1:20" ht="30" customHeight="1" x14ac:dyDescent="0.3">
      <c r="A91" s="54" t="s">
        <v>247</v>
      </c>
      <c r="B91" s="55"/>
      <c r="C91" s="55"/>
      <c r="D91" s="56"/>
      <c r="E91" s="18"/>
      <c r="F91" s="22">
        <f>IF(F90=E94,1,0)</f>
        <v>0</v>
      </c>
      <c r="G91" s="4"/>
      <c r="H91" s="1"/>
      <c r="I91" s="1"/>
      <c r="J91" s="1"/>
      <c r="K91" s="1"/>
      <c r="L91" s="1"/>
      <c r="M91" s="1"/>
      <c r="N91" s="1"/>
      <c r="O91" s="1"/>
      <c r="P91" s="1"/>
      <c r="Q91" s="1"/>
      <c r="R91" s="1"/>
      <c r="S91" s="1"/>
      <c r="T91" s="1"/>
    </row>
    <row r="92" spans="1:20" ht="30" customHeight="1" x14ac:dyDescent="0.3">
      <c r="A92" s="54" t="s">
        <v>248</v>
      </c>
      <c r="B92" s="55"/>
      <c r="C92" s="55"/>
      <c r="D92" s="56"/>
      <c r="E92" s="18"/>
      <c r="F92" s="21">
        <f>IF(F90&lt;&gt;E94,1,0)</f>
        <v>1</v>
      </c>
      <c r="G92" s="4"/>
      <c r="H92" s="1"/>
      <c r="I92" s="1"/>
      <c r="J92" s="1"/>
      <c r="K92" s="1"/>
      <c r="L92" s="1"/>
      <c r="M92" s="1"/>
      <c r="N92" s="1"/>
      <c r="O92" s="1"/>
      <c r="P92" s="1"/>
      <c r="Q92" s="1"/>
      <c r="R92" s="1"/>
      <c r="S92" s="1"/>
      <c r="T92" s="1"/>
    </row>
    <row r="93" spans="1:20" ht="30" customHeight="1" x14ac:dyDescent="0.3">
      <c r="A93" s="54" t="s">
        <v>249</v>
      </c>
      <c r="B93" s="55"/>
      <c r="C93" s="55"/>
      <c r="D93" s="56"/>
      <c r="E93" s="18"/>
      <c r="F93" s="18">
        <f>IF(F92=1,F89,"")</f>
        <v>35</v>
      </c>
      <c r="G93" s="4"/>
      <c r="H93" s="1"/>
      <c r="I93" s="1"/>
      <c r="J93" s="1"/>
      <c r="K93" s="1"/>
      <c r="L93" s="1"/>
      <c r="M93" s="1"/>
      <c r="N93" s="1"/>
      <c r="O93" s="1"/>
      <c r="P93" s="1"/>
      <c r="Q93" s="1"/>
      <c r="R93" s="1"/>
      <c r="S93" s="1"/>
      <c r="T93" s="1"/>
    </row>
    <row r="94" spans="1:20" ht="15.6" x14ac:dyDescent="0.3">
      <c r="A94" s="7"/>
      <c r="B94" s="8" t="s">
        <v>252</v>
      </c>
      <c r="C94" s="9"/>
      <c r="D94" s="10"/>
      <c r="E94" s="18" t="s">
        <v>4</v>
      </c>
      <c r="F94" s="19"/>
      <c r="G94" s="4"/>
      <c r="H94" s="1"/>
      <c r="I94" s="1"/>
      <c r="J94" s="1"/>
      <c r="K94" s="1"/>
      <c r="L94" s="1"/>
      <c r="M94" s="1"/>
      <c r="N94" s="1"/>
      <c r="O94" s="1"/>
      <c r="P94" s="1"/>
      <c r="Q94" s="1"/>
      <c r="R94" s="1"/>
      <c r="S94" s="1"/>
      <c r="T94" s="1"/>
    </row>
    <row r="95" spans="1:20" ht="15.6" hidden="1" x14ac:dyDescent="0.3">
      <c r="A95" s="57" t="s">
        <v>250</v>
      </c>
      <c r="B95" s="58"/>
      <c r="C95" s="58"/>
      <c r="D95" s="59"/>
      <c r="E95" s="1"/>
      <c r="F95" s="23"/>
      <c r="G95" s="4"/>
      <c r="H95" s="1"/>
      <c r="I95" s="1"/>
      <c r="J95" s="1"/>
      <c r="K95" s="1"/>
      <c r="L95" s="1"/>
      <c r="M95" s="1"/>
      <c r="N95" s="1"/>
      <c r="O95" s="1"/>
      <c r="P95" s="1"/>
      <c r="Q95" s="1"/>
      <c r="R95" s="1"/>
      <c r="S95" s="1"/>
      <c r="T95" s="1"/>
    </row>
    <row r="96" spans="1:20" ht="30" customHeight="1" thickBot="1" x14ac:dyDescent="0.35">
      <c r="A96" s="60" t="str">
        <f>IF(C94&gt;0,A95,"")</f>
        <v/>
      </c>
      <c r="B96" s="61"/>
      <c r="C96" s="61"/>
      <c r="D96" s="62"/>
      <c r="E96" s="1"/>
      <c r="F96" s="23"/>
      <c r="G96" s="4"/>
      <c r="H96" s="1"/>
      <c r="I96" s="1"/>
      <c r="J96" s="1"/>
      <c r="K96" s="1"/>
      <c r="L96" s="1"/>
      <c r="M96" s="1"/>
      <c r="N96" s="1"/>
      <c r="O96" s="1"/>
      <c r="P96" s="1"/>
      <c r="Q96" s="1"/>
      <c r="R96" s="1"/>
      <c r="S96" s="1"/>
      <c r="T96" s="1"/>
    </row>
    <row r="97" spans="1:20" ht="40.049999999999997" customHeight="1" thickBot="1" x14ac:dyDescent="0.35">
      <c r="A97" s="30" t="s">
        <v>272</v>
      </c>
      <c r="B97" s="31"/>
      <c r="C97" s="31"/>
      <c r="D97" s="32"/>
      <c r="E97" s="16"/>
      <c r="F97" s="18">
        <v>38</v>
      </c>
      <c r="G97" s="4"/>
      <c r="H97" s="1"/>
      <c r="I97" s="1"/>
      <c r="J97" s="1"/>
      <c r="K97" s="1"/>
      <c r="L97" s="1"/>
      <c r="M97" s="1"/>
      <c r="N97" s="1"/>
      <c r="O97" s="1"/>
      <c r="P97" s="1"/>
      <c r="Q97" s="1"/>
      <c r="R97" s="1"/>
      <c r="S97" s="1"/>
      <c r="T97" s="1"/>
    </row>
    <row r="98" spans="1:20" ht="30" customHeight="1" x14ac:dyDescent="0.3">
      <c r="A98" s="51" t="s">
        <v>267</v>
      </c>
      <c r="B98" s="52"/>
      <c r="C98" s="52"/>
      <c r="D98" s="53"/>
      <c r="E98" s="18"/>
      <c r="F98" s="18">
        <f>C102</f>
        <v>0</v>
      </c>
      <c r="G98" s="4"/>
      <c r="H98" s="1"/>
      <c r="I98" s="1"/>
      <c r="J98" s="1"/>
      <c r="K98" s="1"/>
      <c r="L98" s="1"/>
      <c r="M98" s="1"/>
      <c r="N98" s="1"/>
      <c r="O98" s="1"/>
      <c r="P98" s="1"/>
      <c r="Q98" s="1"/>
      <c r="R98" s="1"/>
      <c r="S98" s="1"/>
      <c r="T98" s="1"/>
    </row>
    <row r="99" spans="1:20" ht="30" customHeight="1" x14ac:dyDescent="0.3">
      <c r="A99" s="54" t="s">
        <v>268</v>
      </c>
      <c r="B99" s="55"/>
      <c r="C99" s="55"/>
      <c r="D99" s="56"/>
      <c r="E99" s="18"/>
      <c r="F99" s="22">
        <f>IF(F98=E102,1,0)</f>
        <v>0</v>
      </c>
      <c r="G99" s="4"/>
      <c r="H99" s="1"/>
      <c r="I99" s="1"/>
      <c r="J99" s="1"/>
      <c r="K99" s="1"/>
      <c r="L99" s="1"/>
      <c r="M99" s="1"/>
      <c r="N99" s="1"/>
      <c r="O99" s="1"/>
      <c r="P99" s="1"/>
      <c r="Q99" s="1"/>
      <c r="R99" s="1"/>
      <c r="S99" s="1"/>
      <c r="T99" s="1"/>
    </row>
    <row r="100" spans="1:20" ht="30" customHeight="1" x14ac:dyDescent="0.3">
      <c r="A100" s="54" t="s">
        <v>269</v>
      </c>
      <c r="B100" s="55"/>
      <c r="C100" s="55"/>
      <c r="D100" s="56"/>
      <c r="E100" s="18"/>
      <c r="F100" s="21">
        <f>IF(F98&lt;&gt;E102,1,0)</f>
        <v>1</v>
      </c>
      <c r="G100" s="4"/>
      <c r="H100" s="1"/>
      <c r="I100" s="1"/>
      <c r="J100" s="1"/>
      <c r="K100" s="1"/>
      <c r="L100" s="1"/>
      <c r="M100" s="1"/>
      <c r="N100" s="1"/>
      <c r="O100" s="1"/>
      <c r="P100" s="1"/>
      <c r="Q100" s="1"/>
      <c r="R100" s="1"/>
      <c r="S100" s="1"/>
      <c r="T100" s="1"/>
    </row>
    <row r="101" spans="1:20" ht="30" customHeight="1" x14ac:dyDescent="0.3">
      <c r="A101" s="54" t="s">
        <v>270</v>
      </c>
      <c r="B101" s="55"/>
      <c r="C101" s="55"/>
      <c r="D101" s="56"/>
      <c r="E101" s="18"/>
      <c r="F101" s="18">
        <f>IF(F100=1,F97,"")</f>
        <v>38</v>
      </c>
      <c r="G101" s="4"/>
      <c r="H101" s="1"/>
      <c r="I101" s="1"/>
      <c r="J101" s="1"/>
      <c r="K101" s="1"/>
      <c r="L101" s="1"/>
      <c r="M101" s="1"/>
      <c r="N101" s="1"/>
      <c r="O101" s="1"/>
      <c r="P101" s="1"/>
      <c r="Q101" s="1"/>
      <c r="R101" s="1"/>
      <c r="S101" s="1"/>
      <c r="T101" s="1"/>
    </row>
    <row r="102" spans="1:20" ht="15.6" x14ac:dyDescent="0.3">
      <c r="A102" s="7"/>
      <c r="B102" s="8" t="s">
        <v>273</v>
      </c>
      <c r="C102" s="9"/>
      <c r="D102" s="10"/>
      <c r="E102" s="18" t="s">
        <v>18</v>
      </c>
      <c r="F102" s="19"/>
      <c r="G102" s="4"/>
      <c r="H102" s="1"/>
      <c r="I102" s="1"/>
      <c r="J102" s="1"/>
      <c r="K102" s="1"/>
      <c r="L102" s="1"/>
      <c r="M102" s="1"/>
      <c r="N102" s="1"/>
      <c r="O102" s="1"/>
      <c r="P102" s="1"/>
      <c r="Q102" s="1"/>
      <c r="R102" s="1"/>
      <c r="S102" s="1"/>
      <c r="T102" s="1"/>
    </row>
    <row r="103" spans="1:20" ht="15.6" hidden="1" x14ac:dyDescent="0.3">
      <c r="A103" s="57" t="s">
        <v>271</v>
      </c>
      <c r="B103" s="58"/>
      <c r="C103" s="58"/>
      <c r="D103" s="59"/>
      <c r="E103" s="1"/>
      <c r="F103" s="23"/>
      <c r="G103" s="4"/>
      <c r="H103" s="1"/>
      <c r="I103" s="1"/>
      <c r="J103" s="1"/>
      <c r="K103" s="1"/>
      <c r="L103" s="1"/>
      <c r="M103" s="1"/>
      <c r="N103" s="1"/>
      <c r="O103" s="1"/>
      <c r="P103" s="1"/>
      <c r="Q103" s="1"/>
      <c r="R103" s="1"/>
      <c r="S103" s="1"/>
      <c r="T103" s="1"/>
    </row>
    <row r="104" spans="1:20" ht="30" customHeight="1" thickBot="1" x14ac:dyDescent="0.35">
      <c r="A104" s="60" t="str">
        <f>IF(C102&gt;0,A103,"")</f>
        <v/>
      </c>
      <c r="B104" s="61"/>
      <c r="C104" s="61"/>
      <c r="D104" s="62"/>
      <c r="E104" s="1"/>
      <c r="F104" s="23"/>
      <c r="G104" s="4"/>
      <c r="H104" s="1"/>
      <c r="I104" s="1"/>
      <c r="J104" s="1"/>
      <c r="K104" s="1"/>
      <c r="L104" s="1"/>
      <c r="M104" s="1"/>
      <c r="N104" s="1"/>
      <c r="O104" s="1"/>
      <c r="P104" s="1"/>
      <c r="Q104" s="1"/>
      <c r="R104" s="1"/>
      <c r="S104" s="1"/>
      <c r="T104" s="1"/>
    </row>
    <row r="105" spans="1:20" ht="45.6" customHeight="1" thickBot="1" x14ac:dyDescent="0.35">
      <c r="A105" s="66" t="s">
        <v>293</v>
      </c>
      <c r="B105" s="67"/>
      <c r="C105" s="67"/>
      <c r="D105" s="68"/>
      <c r="E105" s="16"/>
      <c r="F105" s="18">
        <v>41</v>
      </c>
      <c r="G105" s="4"/>
      <c r="H105" s="1"/>
      <c r="I105" s="1"/>
      <c r="J105" s="1"/>
      <c r="K105" s="1"/>
      <c r="L105" s="1"/>
      <c r="M105" s="1"/>
      <c r="N105" s="1"/>
      <c r="O105" s="1"/>
      <c r="P105" s="1"/>
      <c r="Q105" s="1"/>
      <c r="R105" s="1"/>
      <c r="S105" s="1"/>
      <c r="T105" s="1"/>
    </row>
    <row r="106" spans="1:20" ht="30" customHeight="1" x14ac:dyDescent="0.3">
      <c r="A106" s="51" t="s">
        <v>288</v>
      </c>
      <c r="B106" s="52"/>
      <c r="C106" s="52"/>
      <c r="D106" s="53"/>
      <c r="E106" s="18"/>
      <c r="F106" s="18">
        <f>C110</f>
        <v>0</v>
      </c>
      <c r="G106" s="4"/>
      <c r="H106" s="1"/>
      <c r="I106" s="1"/>
      <c r="J106" s="1"/>
      <c r="K106" s="1"/>
      <c r="L106" s="1"/>
      <c r="M106" s="1"/>
      <c r="N106" s="1"/>
      <c r="O106" s="1"/>
      <c r="P106" s="1"/>
      <c r="Q106" s="1"/>
      <c r="R106" s="1"/>
      <c r="S106" s="1"/>
      <c r="T106" s="1"/>
    </row>
    <row r="107" spans="1:20" ht="30" customHeight="1" x14ac:dyDescent="0.3">
      <c r="A107" s="54" t="s">
        <v>289</v>
      </c>
      <c r="B107" s="55"/>
      <c r="C107" s="55"/>
      <c r="D107" s="56"/>
      <c r="E107" s="18"/>
      <c r="F107" s="22">
        <f>IF(F106=E110,1,0)</f>
        <v>0</v>
      </c>
      <c r="G107" s="4"/>
      <c r="H107" s="1"/>
      <c r="I107" s="1"/>
      <c r="J107" s="1"/>
      <c r="K107" s="1"/>
      <c r="L107" s="1"/>
      <c r="M107" s="1"/>
      <c r="N107" s="1"/>
      <c r="O107" s="1"/>
      <c r="P107" s="1"/>
      <c r="Q107" s="1"/>
      <c r="R107" s="1"/>
      <c r="S107" s="1"/>
      <c r="T107" s="1"/>
    </row>
    <row r="108" spans="1:20" ht="30" customHeight="1" x14ac:dyDescent="0.3">
      <c r="A108" s="54" t="s">
        <v>290</v>
      </c>
      <c r="B108" s="55"/>
      <c r="C108" s="55"/>
      <c r="D108" s="56"/>
      <c r="E108" s="18"/>
      <c r="F108" s="21">
        <f>IF(F106&lt;&gt;E110,1,0)</f>
        <v>1</v>
      </c>
      <c r="G108" s="4"/>
      <c r="H108" s="1"/>
      <c r="I108" s="1"/>
      <c r="J108" s="1"/>
      <c r="K108" s="1"/>
      <c r="L108" s="1"/>
      <c r="M108" s="1"/>
      <c r="N108" s="1"/>
      <c r="O108" s="1"/>
      <c r="P108" s="1"/>
      <c r="Q108" s="1"/>
      <c r="R108" s="1"/>
      <c r="S108" s="1"/>
      <c r="T108" s="1"/>
    </row>
    <row r="109" spans="1:20" ht="30" customHeight="1" x14ac:dyDescent="0.3">
      <c r="A109" s="54" t="s">
        <v>291</v>
      </c>
      <c r="B109" s="55"/>
      <c r="C109" s="55"/>
      <c r="D109" s="56"/>
      <c r="E109" s="18"/>
      <c r="F109" s="18">
        <f>IF(F108=1,F105,"")</f>
        <v>41</v>
      </c>
      <c r="G109" s="4"/>
      <c r="H109" s="1"/>
      <c r="I109" s="1"/>
      <c r="J109" s="1"/>
      <c r="K109" s="1"/>
      <c r="L109" s="1"/>
      <c r="M109" s="1"/>
      <c r="N109" s="1"/>
      <c r="O109" s="1"/>
      <c r="P109" s="1"/>
      <c r="Q109" s="1"/>
      <c r="R109" s="1"/>
      <c r="S109" s="1"/>
      <c r="T109" s="1"/>
    </row>
    <row r="110" spans="1:20" ht="15.6" x14ac:dyDescent="0.3">
      <c r="A110" s="7"/>
      <c r="B110" s="8" t="s">
        <v>294</v>
      </c>
      <c r="C110" s="9"/>
      <c r="D110" s="10"/>
      <c r="E110" s="18" t="s">
        <v>1</v>
      </c>
      <c r="F110" s="19"/>
      <c r="G110" s="4"/>
      <c r="H110" s="1"/>
      <c r="I110" s="1"/>
      <c r="J110" s="1"/>
      <c r="K110" s="1"/>
      <c r="L110" s="1"/>
      <c r="M110" s="1"/>
      <c r="N110" s="1"/>
      <c r="O110" s="1"/>
      <c r="P110" s="1"/>
      <c r="Q110" s="1"/>
      <c r="R110" s="1"/>
      <c r="S110" s="1"/>
      <c r="T110" s="1"/>
    </row>
    <row r="111" spans="1:20" ht="15.6" hidden="1" x14ac:dyDescent="0.3">
      <c r="A111" s="57" t="s">
        <v>292</v>
      </c>
      <c r="B111" s="58"/>
      <c r="C111" s="58"/>
      <c r="D111" s="59"/>
      <c r="E111" s="1"/>
      <c r="F111" s="23"/>
      <c r="G111" s="4"/>
      <c r="H111" s="1"/>
      <c r="I111" s="1"/>
      <c r="J111" s="1"/>
      <c r="K111" s="1"/>
      <c r="L111" s="1"/>
      <c r="M111" s="1"/>
      <c r="N111" s="1"/>
      <c r="O111" s="1"/>
      <c r="P111" s="1"/>
      <c r="Q111" s="1"/>
      <c r="R111" s="1"/>
      <c r="S111" s="1"/>
      <c r="T111" s="1"/>
    </row>
    <row r="112" spans="1:20" ht="51" customHeight="1" thickBot="1" x14ac:dyDescent="0.35">
      <c r="A112" s="63" t="str">
        <f>IF(C110&gt;0,A111,"")</f>
        <v/>
      </c>
      <c r="B112" s="64"/>
      <c r="C112" s="64"/>
      <c r="D112" s="65"/>
      <c r="E112" s="1"/>
      <c r="F112" s="14"/>
      <c r="G112" s="4"/>
      <c r="H112" s="1"/>
      <c r="I112" s="1"/>
      <c r="J112" s="1"/>
      <c r="K112" s="1"/>
      <c r="L112" s="1"/>
      <c r="M112" s="1"/>
      <c r="N112" s="1"/>
      <c r="O112" s="1"/>
      <c r="P112" s="1"/>
      <c r="Q112" s="1"/>
      <c r="R112" s="1"/>
      <c r="S112" s="1"/>
      <c r="T112" s="1"/>
    </row>
    <row r="113" spans="1:20" ht="40.049999999999997" customHeight="1" thickBot="1" x14ac:dyDescent="0.35">
      <c r="A113" s="30" t="s">
        <v>314</v>
      </c>
      <c r="B113" s="31"/>
      <c r="C113" s="31"/>
      <c r="D113" s="32"/>
      <c r="E113" s="16"/>
      <c r="F113" s="18">
        <v>44</v>
      </c>
      <c r="G113" s="4"/>
      <c r="H113" s="1"/>
      <c r="I113" s="1"/>
      <c r="J113" s="1"/>
      <c r="K113" s="1"/>
      <c r="L113" s="1"/>
      <c r="M113" s="1"/>
      <c r="N113" s="1"/>
      <c r="O113" s="1"/>
      <c r="P113" s="1"/>
      <c r="Q113" s="1"/>
      <c r="R113" s="1"/>
      <c r="S113" s="1"/>
      <c r="T113" s="1"/>
    </row>
    <row r="114" spans="1:20" ht="30" customHeight="1" x14ac:dyDescent="0.3">
      <c r="A114" s="51" t="s">
        <v>309</v>
      </c>
      <c r="B114" s="52"/>
      <c r="C114" s="52"/>
      <c r="D114" s="53"/>
      <c r="E114" s="18"/>
      <c r="F114" s="18">
        <f>C118</f>
        <v>0</v>
      </c>
      <c r="G114" s="4"/>
      <c r="H114" s="1"/>
      <c r="I114" s="1"/>
      <c r="J114" s="1"/>
      <c r="K114" s="1"/>
      <c r="L114" s="1"/>
      <c r="M114" s="1"/>
      <c r="N114" s="1"/>
      <c r="O114" s="1"/>
      <c r="P114" s="1"/>
      <c r="Q114" s="1"/>
      <c r="R114" s="1"/>
      <c r="S114" s="1"/>
      <c r="T114" s="1"/>
    </row>
    <row r="115" spans="1:20" ht="30" customHeight="1" x14ac:dyDescent="0.3">
      <c r="A115" s="54" t="s">
        <v>310</v>
      </c>
      <c r="B115" s="55"/>
      <c r="C115" s="55"/>
      <c r="D115" s="56"/>
      <c r="E115" s="18"/>
      <c r="F115" s="22">
        <f>IF(F114=E118,1,0)</f>
        <v>0</v>
      </c>
      <c r="G115" s="4"/>
      <c r="H115" s="1"/>
      <c r="I115" s="1"/>
      <c r="J115" s="1"/>
      <c r="K115" s="1"/>
      <c r="L115" s="1"/>
      <c r="M115" s="1"/>
      <c r="N115" s="1"/>
      <c r="O115" s="1"/>
      <c r="P115" s="1"/>
      <c r="Q115" s="1"/>
      <c r="R115" s="1"/>
      <c r="S115" s="1"/>
      <c r="T115" s="1"/>
    </row>
    <row r="116" spans="1:20" ht="30" customHeight="1" x14ac:dyDescent="0.3">
      <c r="A116" s="54" t="s">
        <v>311</v>
      </c>
      <c r="B116" s="55"/>
      <c r="C116" s="55"/>
      <c r="D116" s="56"/>
      <c r="E116" s="18"/>
      <c r="F116" s="21">
        <f>IF(F114&lt;&gt;E118,1,0)</f>
        <v>1</v>
      </c>
      <c r="G116" s="4"/>
      <c r="H116" s="1"/>
      <c r="I116" s="1"/>
      <c r="J116" s="1"/>
      <c r="K116" s="1"/>
      <c r="L116" s="1"/>
      <c r="M116" s="1"/>
      <c r="N116" s="1"/>
      <c r="O116" s="1"/>
      <c r="P116" s="1"/>
      <c r="Q116" s="1"/>
      <c r="R116" s="1"/>
      <c r="S116" s="1"/>
      <c r="T116" s="1"/>
    </row>
    <row r="117" spans="1:20" ht="30" customHeight="1" x14ac:dyDescent="0.3">
      <c r="A117" s="54" t="s">
        <v>312</v>
      </c>
      <c r="B117" s="55"/>
      <c r="C117" s="55"/>
      <c r="D117" s="56"/>
      <c r="E117" s="18"/>
      <c r="F117" s="18">
        <f>IF(F116=1,F113,"")</f>
        <v>44</v>
      </c>
      <c r="G117" s="4"/>
      <c r="H117" s="1"/>
      <c r="I117" s="1"/>
      <c r="J117" s="1"/>
      <c r="K117" s="1"/>
      <c r="L117" s="1"/>
      <c r="M117" s="1"/>
      <c r="N117" s="1"/>
      <c r="O117" s="1"/>
      <c r="P117" s="1"/>
      <c r="Q117" s="1"/>
      <c r="R117" s="1"/>
      <c r="S117" s="1"/>
      <c r="T117" s="1"/>
    </row>
    <row r="118" spans="1:20" ht="15.6" x14ac:dyDescent="0.3">
      <c r="A118" s="7"/>
      <c r="B118" s="11" t="s">
        <v>315</v>
      </c>
      <c r="C118" s="9"/>
      <c r="D118" s="10"/>
      <c r="E118" s="18" t="s">
        <v>6</v>
      </c>
      <c r="F118" s="19"/>
      <c r="G118" s="4"/>
      <c r="H118" s="1"/>
      <c r="I118" s="1"/>
      <c r="J118" s="1"/>
      <c r="K118" s="1"/>
      <c r="L118" s="1"/>
      <c r="M118" s="1"/>
      <c r="N118" s="1"/>
      <c r="O118" s="1"/>
      <c r="P118" s="1"/>
      <c r="Q118" s="1"/>
      <c r="R118" s="1"/>
      <c r="S118" s="1"/>
      <c r="T118" s="1"/>
    </row>
    <row r="119" spans="1:20" ht="15.6" hidden="1" x14ac:dyDescent="0.3">
      <c r="A119" s="57" t="s">
        <v>313</v>
      </c>
      <c r="B119" s="58"/>
      <c r="C119" s="58"/>
      <c r="D119" s="59"/>
      <c r="E119" s="1"/>
      <c r="F119" s="14"/>
      <c r="G119" s="4"/>
      <c r="H119" s="1"/>
      <c r="I119" s="1"/>
      <c r="J119" s="1"/>
      <c r="K119" s="1"/>
      <c r="L119" s="1"/>
      <c r="M119" s="1"/>
      <c r="N119" s="1"/>
      <c r="O119" s="1"/>
      <c r="P119" s="1"/>
      <c r="Q119" s="1"/>
      <c r="R119" s="1"/>
      <c r="S119" s="1"/>
      <c r="T119" s="1"/>
    </row>
    <row r="120" spans="1:20" ht="61.8" customHeight="1" thickBot="1" x14ac:dyDescent="0.35">
      <c r="A120" s="63" t="str">
        <f>IF(C118&gt;0,A119,"")</f>
        <v/>
      </c>
      <c r="B120" s="64"/>
      <c r="C120" s="64"/>
      <c r="D120" s="65"/>
      <c r="E120" s="1"/>
      <c r="F120" s="14"/>
      <c r="G120" s="4"/>
      <c r="H120" s="1"/>
      <c r="I120" s="1"/>
      <c r="J120" s="1"/>
      <c r="K120" s="1"/>
      <c r="L120" s="1"/>
      <c r="M120" s="1"/>
      <c r="N120" s="1"/>
      <c r="O120" s="1"/>
      <c r="P120" s="1"/>
      <c r="Q120" s="1"/>
      <c r="R120" s="1"/>
      <c r="S120" s="1"/>
      <c r="T120" s="1"/>
    </row>
    <row r="121" spans="1:20" ht="44.4" customHeight="1" thickBot="1" x14ac:dyDescent="0.35">
      <c r="A121" s="96" t="s">
        <v>336</v>
      </c>
      <c r="B121" s="97"/>
      <c r="C121" s="97"/>
      <c r="D121" s="98"/>
      <c r="E121" s="16"/>
      <c r="F121" s="18">
        <v>47</v>
      </c>
      <c r="G121" s="4"/>
      <c r="H121" s="1"/>
      <c r="I121" s="1"/>
      <c r="J121" s="1"/>
      <c r="K121" s="1"/>
      <c r="L121" s="1"/>
      <c r="M121" s="1"/>
      <c r="N121" s="1"/>
      <c r="O121" s="1"/>
      <c r="P121" s="1"/>
      <c r="Q121" s="1"/>
      <c r="R121" s="1"/>
      <c r="S121" s="1"/>
      <c r="T121" s="1"/>
    </row>
    <row r="122" spans="1:20" ht="30" customHeight="1" x14ac:dyDescent="0.3">
      <c r="A122" s="51" t="s">
        <v>330</v>
      </c>
      <c r="B122" s="52"/>
      <c r="C122" s="52"/>
      <c r="D122" s="53"/>
      <c r="E122" s="18"/>
      <c r="F122" s="18">
        <f>C126</f>
        <v>0</v>
      </c>
      <c r="G122" s="4"/>
      <c r="H122" s="1"/>
      <c r="I122" s="1"/>
      <c r="J122" s="1"/>
      <c r="K122" s="1"/>
      <c r="L122" s="1"/>
      <c r="M122" s="1"/>
      <c r="N122" s="1"/>
      <c r="O122" s="1"/>
      <c r="P122" s="1"/>
      <c r="Q122" s="1"/>
      <c r="R122" s="1"/>
      <c r="S122" s="1"/>
      <c r="T122" s="1"/>
    </row>
    <row r="123" spans="1:20" ht="30" customHeight="1" x14ac:dyDescent="0.3">
      <c r="A123" s="54" t="s">
        <v>331</v>
      </c>
      <c r="B123" s="55"/>
      <c r="C123" s="55"/>
      <c r="D123" s="56"/>
      <c r="E123" s="18"/>
      <c r="F123" s="22">
        <f>IF(F122=E126,1,0)</f>
        <v>0</v>
      </c>
      <c r="G123" s="4"/>
      <c r="H123" s="1"/>
      <c r="I123" s="1"/>
      <c r="J123" s="1"/>
      <c r="K123" s="1"/>
      <c r="L123" s="1"/>
      <c r="M123" s="1"/>
      <c r="N123" s="1"/>
      <c r="O123" s="1"/>
      <c r="P123" s="1"/>
      <c r="Q123" s="1"/>
      <c r="R123" s="1"/>
      <c r="S123" s="1"/>
      <c r="T123" s="1"/>
    </row>
    <row r="124" spans="1:20" ht="30" customHeight="1" x14ac:dyDescent="0.3">
      <c r="A124" s="54" t="s">
        <v>332</v>
      </c>
      <c r="B124" s="55"/>
      <c r="C124" s="55"/>
      <c r="D124" s="56"/>
      <c r="E124" s="18"/>
      <c r="F124" s="21">
        <f>IF(F122&lt;&gt;E126,1,0)</f>
        <v>1</v>
      </c>
      <c r="G124" s="4"/>
      <c r="H124" s="1"/>
      <c r="I124" s="1"/>
      <c r="J124" s="1"/>
      <c r="K124" s="1"/>
      <c r="L124" s="1"/>
      <c r="M124" s="1"/>
      <c r="N124" s="1"/>
      <c r="O124" s="1"/>
      <c r="P124" s="1"/>
      <c r="Q124" s="1"/>
      <c r="R124" s="1"/>
      <c r="S124" s="1"/>
      <c r="T124" s="1"/>
    </row>
    <row r="125" spans="1:20" ht="30" customHeight="1" x14ac:dyDescent="0.3">
      <c r="A125" s="54" t="s">
        <v>333</v>
      </c>
      <c r="B125" s="55"/>
      <c r="C125" s="55"/>
      <c r="D125" s="56"/>
      <c r="E125" s="18"/>
      <c r="F125" s="18">
        <f>IF(F124=1,F121,"")</f>
        <v>47</v>
      </c>
      <c r="G125" s="4"/>
      <c r="H125" s="1"/>
      <c r="I125" s="1"/>
      <c r="J125" s="1"/>
      <c r="K125" s="1"/>
      <c r="L125" s="1"/>
      <c r="M125" s="1"/>
      <c r="N125" s="1"/>
      <c r="O125" s="1"/>
      <c r="P125" s="1"/>
      <c r="Q125" s="1"/>
      <c r="R125" s="1"/>
      <c r="S125" s="1"/>
      <c r="T125" s="1"/>
    </row>
    <row r="126" spans="1:20" ht="15.6" x14ac:dyDescent="0.3">
      <c r="A126" s="7"/>
      <c r="B126" s="11" t="s">
        <v>334</v>
      </c>
      <c r="C126" s="9"/>
      <c r="D126" s="10"/>
      <c r="E126" s="18" t="s">
        <v>4</v>
      </c>
      <c r="F126" s="19"/>
      <c r="G126" s="4"/>
      <c r="H126" s="1"/>
      <c r="I126" s="1"/>
      <c r="J126" s="1"/>
      <c r="K126" s="1"/>
      <c r="L126" s="1"/>
      <c r="M126" s="1"/>
      <c r="N126" s="1"/>
      <c r="O126" s="1"/>
      <c r="P126" s="1"/>
      <c r="Q126" s="1"/>
      <c r="R126" s="1"/>
      <c r="S126" s="1"/>
      <c r="T126" s="1"/>
    </row>
    <row r="127" spans="1:20" ht="15.6" hidden="1" x14ac:dyDescent="0.3">
      <c r="A127" s="57" t="s">
        <v>335</v>
      </c>
      <c r="B127" s="58"/>
      <c r="C127" s="58"/>
      <c r="D127" s="59"/>
      <c r="E127" s="1"/>
      <c r="F127" s="14"/>
      <c r="G127" s="4"/>
      <c r="H127" s="1"/>
      <c r="I127" s="1"/>
      <c r="J127" s="1"/>
      <c r="K127" s="1"/>
      <c r="L127" s="1"/>
      <c r="M127" s="1"/>
      <c r="N127" s="1"/>
      <c r="O127" s="1"/>
      <c r="P127" s="1"/>
      <c r="Q127" s="1"/>
      <c r="R127" s="1"/>
      <c r="S127" s="1"/>
      <c r="T127" s="1"/>
    </row>
    <row r="128" spans="1:20" ht="30" customHeight="1" thickBot="1" x14ac:dyDescent="0.35">
      <c r="A128" s="60" t="str">
        <f>IF(C126&gt;0,A127,"")</f>
        <v/>
      </c>
      <c r="B128" s="61"/>
      <c r="C128" s="61"/>
      <c r="D128" s="62"/>
      <c r="E128" s="1"/>
      <c r="F128" s="14"/>
      <c r="G128" s="4"/>
      <c r="H128" s="1"/>
      <c r="I128" s="1"/>
      <c r="J128" s="1"/>
      <c r="K128" s="1"/>
      <c r="L128" s="1"/>
      <c r="M128" s="1"/>
      <c r="N128" s="1"/>
      <c r="O128" s="1"/>
      <c r="P128" s="1"/>
      <c r="Q128" s="1"/>
      <c r="R128" s="1"/>
      <c r="S128" s="1"/>
      <c r="T128" s="1"/>
    </row>
    <row r="129" spans="1:20" ht="40.049999999999997" customHeight="1" thickBot="1" x14ac:dyDescent="0.35">
      <c r="A129" s="30" t="s">
        <v>359</v>
      </c>
      <c r="B129" s="31"/>
      <c r="C129" s="31"/>
      <c r="D129" s="32"/>
      <c r="E129" s="16"/>
      <c r="F129" s="18">
        <v>50</v>
      </c>
      <c r="G129" s="4"/>
      <c r="H129" s="1"/>
      <c r="I129" s="1"/>
      <c r="J129" s="1"/>
      <c r="K129" s="1"/>
      <c r="L129" s="1"/>
      <c r="M129" s="1"/>
      <c r="N129" s="1"/>
      <c r="O129" s="1"/>
      <c r="P129" s="1"/>
      <c r="Q129" s="1"/>
      <c r="R129" s="1"/>
      <c r="S129" s="1"/>
      <c r="T129" s="1"/>
    </row>
    <row r="130" spans="1:20" ht="30" customHeight="1" x14ac:dyDescent="0.3">
      <c r="A130" s="51" t="s">
        <v>353</v>
      </c>
      <c r="B130" s="52"/>
      <c r="C130" s="52"/>
      <c r="D130" s="53"/>
      <c r="E130" s="18"/>
      <c r="F130" s="18">
        <f>C134</f>
        <v>0</v>
      </c>
      <c r="G130" s="4"/>
      <c r="H130" s="1"/>
      <c r="I130" s="1"/>
      <c r="J130" s="1"/>
      <c r="K130" s="1"/>
      <c r="L130" s="1"/>
      <c r="M130" s="1"/>
      <c r="N130" s="1"/>
      <c r="O130" s="1"/>
      <c r="P130" s="1"/>
      <c r="Q130" s="1"/>
      <c r="R130" s="1"/>
      <c r="S130" s="1"/>
      <c r="T130" s="1"/>
    </row>
    <row r="131" spans="1:20" ht="30" customHeight="1" x14ac:dyDescent="0.3">
      <c r="A131" s="54" t="s">
        <v>354</v>
      </c>
      <c r="B131" s="55"/>
      <c r="C131" s="55"/>
      <c r="D131" s="56"/>
      <c r="E131" s="18"/>
      <c r="F131" s="22">
        <f>IF(F130=E134,1,0)</f>
        <v>0</v>
      </c>
      <c r="G131" s="4"/>
      <c r="H131" s="1"/>
      <c r="I131" s="1"/>
      <c r="J131" s="1"/>
      <c r="K131" s="1"/>
      <c r="L131" s="1"/>
      <c r="M131" s="1"/>
      <c r="N131" s="1"/>
      <c r="O131" s="1"/>
      <c r="P131" s="1"/>
      <c r="Q131" s="1"/>
      <c r="R131" s="1"/>
      <c r="S131" s="1"/>
      <c r="T131" s="1"/>
    </row>
    <row r="132" spans="1:20" ht="30" customHeight="1" x14ac:dyDescent="0.3">
      <c r="A132" s="54" t="s">
        <v>355</v>
      </c>
      <c r="B132" s="55"/>
      <c r="C132" s="55"/>
      <c r="D132" s="56"/>
      <c r="E132" s="18"/>
      <c r="F132" s="21">
        <f>IF(F130&lt;&gt;E134,1,0)</f>
        <v>1</v>
      </c>
      <c r="G132" s="4"/>
      <c r="H132" s="1"/>
      <c r="I132" s="1"/>
      <c r="J132" s="1"/>
      <c r="K132" s="1"/>
      <c r="L132" s="1"/>
      <c r="M132" s="1"/>
      <c r="N132" s="1"/>
      <c r="O132" s="1"/>
      <c r="P132" s="1"/>
      <c r="Q132" s="1"/>
      <c r="R132" s="1"/>
      <c r="S132" s="1"/>
      <c r="T132" s="1"/>
    </row>
    <row r="133" spans="1:20" ht="30" customHeight="1" x14ac:dyDescent="0.3">
      <c r="A133" s="54" t="s">
        <v>356</v>
      </c>
      <c r="B133" s="55"/>
      <c r="C133" s="55"/>
      <c r="D133" s="56"/>
      <c r="E133" s="18"/>
      <c r="F133" s="18">
        <f>IF(F132=1,F129,"")</f>
        <v>50</v>
      </c>
      <c r="G133" s="4"/>
      <c r="H133" s="1"/>
      <c r="I133" s="1"/>
      <c r="J133" s="1"/>
      <c r="K133" s="1"/>
      <c r="L133" s="1"/>
      <c r="M133" s="1"/>
      <c r="N133" s="1"/>
      <c r="O133" s="1"/>
      <c r="P133" s="1"/>
      <c r="Q133" s="1"/>
      <c r="R133" s="1"/>
      <c r="S133" s="1"/>
      <c r="T133" s="1"/>
    </row>
    <row r="134" spans="1:20" ht="15.6" x14ac:dyDescent="0.3">
      <c r="A134" s="7"/>
      <c r="B134" s="11" t="s">
        <v>360</v>
      </c>
      <c r="C134" s="9"/>
      <c r="D134" s="10"/>
      <c r="E134" s="18" t="s">
        <v>4</v>
      </c>
      <c r="F134" s="19"/>
      <c r="G134" s="4"/>
      <c r="H134" s="1"/>
      <c r="I134" s="1"/>
      <c r="J134" s="1"/>
      <c r="K134" s="1"/>
      <c r="L134" s="1"/>
      <c r="M134" s="1"/>
      <c r="N134" s="1"/>
      <c r="O134" s="1"/>
      <c r="P134" s="1"/>
      <c r="Q134" s="1"/>
      <c r="R134" s="1"/>
      <c r="S134" s="1"/>
      <c r="T134" s="1"/>
    </row>
    <row r="135" spans="1:20" ht="15.6" hidden="1" x14ac:dyDescent="0.3">
      <c r="A135" s="57" t="s">
        <v>358</v>
      </c>
      <c r="B135" s="58"/>
      <c r="C135" s="58"/>
      <c r="D135" s="59"/>
      <c r="E135" s="1"/>
      <c r="F135" s="14"/>
      <c r="G135" s="4"/>
      <c r="H135" s="1"/>
      <c r="I135" s="1"/>
      <c r="J135" s="1"/>
      <c r="K135" s="1"/>
      <c r="L135" s="1"/>
      <c r="M135" s="1"/>
      <c r="N135" s="1"/>
      <c r="O135" s="1"/>
      <c r="P135" s="1"/>
      <c r="Q135" s="1"/>
      <c r="R135" s="1"/>
      <c r="S135" s="1"/>
      <c r="T135" s="1"/>
    </row>
    <row r="136" spans="1:20" ht="30" customHeight="1" thickBot="1" x14ac:dyDescent="0.35">
      <c r="A136" s="60" t="str">
        <f>IF(C134&gt;0,A135,"")</f>
        <v/>
      </c>
      <c r="B136" s="61"/>
      <c r="C136" s="61"/>
      <c r="D136" s="62"/>
      <c r="E136" s="1"/>
      <c r="F136" s="14"/>
      <c r="G136" s="4"/>
      <c r="H136" s="1"/>
      <c r="I136" s="1"/>
      <c r="J136" s="1"/>
      <c r="K136" s="1"/>
      <c r="L136" s="1"/>
      <c r="M136" s="1"/>
      <c r="N136" s="1"/>
      <c r="O136" s="1"/>
      <c r="P136" s="1"/>
      <c r="Q136" s="1"/>
      <c r="R136" s="1"/>
      <c r="S136" s="1"/>
      <c r="T136" s="1"/>
    </row>
    <row r="137" spans="1:20" ht="40.049999999999997" customHeight="1" thickBot="1" x14ac:dyDescent="0.35">
      <c r="A137" s="30" t="s">
        <v>383</v>
      </c>
      <c r="B137" s="31"/>
      <c r="C137" s="31"/>
      <c r="D137" s="32"/>
      <c r="E137" s="16"/>
      <c r="F137" s="18">
        <v>53</v>
      </c>
      <c r="G137" s="4"/>
      <c r="H137" s="1"/>
      <c r="I137" s="1"/>
      <c r="J137" s="1"/>
      <c r="K137" s="1"/>
      <c r="L137" s="1"/>
      <c r="M137" s="1"/>
      <c r="N137" s="1"/>
      <c r="O137" s="1"/>
      <c r="P137" s="1"/>
      <c r="Q137" s="1"/>
      <c r="R137" s="1"/>
      <c r="S137" s="1"/>
      <c r="T137" s="1"/>
    </row>
    <row r="138" spans="1:20" ht="30" customHeight="1" x14ac:dyDescent="0.3">
      <c r="A138" s="51" t="s">
        <v>377</v>
      </c>
      <c r="B138" s="52"/>
      <c r="C138" s="52"/>
      <c r="D138" s="53"/>
      <c r="E138" s="18"/>
      <c r="F138" s="18">
        <f>C142</f>
        <v>0</v>
      </c>
      <c r="G138" s="4"/>
      <c r="H138" s="1"/>
      <c r="I138" s="1"/>
      <c r="J138" s="1"/>
      <c r="K138" s="1"/>
      <c r="L138" s="1"/>
      <c r="M138" s="1"/>
      <c r="N138" s="1"/>
      <c r="O138" s="1"/>
      <c r="P138" s="1"/>
      <c r="Q138" s="1"/>
      <c r="R138" s="1"/>
      <c r="S138" s="1"/>
      <c r="T138" s="1"/>
    </row>
    <row r="139" spans="1:20" ht="30" customHeight="1" x14ac:dyDescent="0.3">
      <c r="A139" s="54" t="s">
        <v>378</v>
      </c>
      <c r="B139" s="55"/>
      <c r="C139" s="55"/>
      <c r="D139" s="56"/>
      <c r="E139" s="18"/>
      <c r="F139" s="22">
        <f>IF(F138=E142,1,0)</f>
        <v>0</v>
      </c>
      <c r="G139" s="4"/>
      <c r="H139" s="1"/>
      <c r="I139" s="1"/>
      <c r="J139" s="1"/>
      <c r="K139" s="1"/>
      <c r="L139" s="1"/>
      <c r="M139" s="1"/>
      <c r="N139" s="1"/>
      <c r="O139" s="1"/>
      <c r="P139" s="1"/>
      <c r="Q139" s="1"/>
      <c r="R139" s="1"/>
      <c r="S139" s="1"/>
      <c r="T139" s="1"/>
    </row>
    <row r="140" spans="1:20" ht="30" customHeight="1" x14ac:dyDescent="0.3">
      <c r="A140" s="54" t="s">
        <v>379</v>
      </c>
      <c r="B140" s="55"/>
      <c r="C140" s="55"/>
      <c r="D140" s="56"/>
      <c r="E140" s="18"/>
      <c r="F140" s="21">
        <f>IF(F138&lt;&gt;E142,1,0)</f>
        <v>1</v>
      </c>
      <c r="G140" s="4"/>
      <c r="H140" s="1"/>
      <c r="I140" s="1"/>
      <c r="J140" s="1"/>
      <c r="K140" s="1"/>
      <c r="L140" s="1"/>
      <c r="M140" s="1"/>
      <c r="N140" s="1"/>
      <c r="O140" s="1"/>
      <c r="P140" s="1"/>
      <c r="Q140" s="1"/>
      <c r="R140" s="1"/>
      <c r="S140" s="1"/>
      <c r="T140" s="1"/>
    </row>
    <row r="141" spans="1:20" ht="30" customHeight="1" x14ac:dyDescent="0.3">
      <c r="A141" s="54" t="s">
        <v>380</v>
      </c>
      <c r="B141" s="55"/>
      <c r="C141" s="55"/>
      <c r="D141" s="56"/>
      <c r="E141" s="18"/>
      <c r="F141" s="18">
        <f>IF(F140=1,F137,"")</f>
        <v>53</v>
      </c>
      <c r="G141" s="4"/>
      <c r="H141" s="1"/>
      <c r="I141" s="1"/>
      <c r="J141" s="1"/>
      <c r="K141" s="1"/>
      <c r="L141" s="1"/>
      <c r="M141" s="1"/>
      <c r="N141" s="1"/>
      <c r="O141" s="1"/>
      <c r="P141" s="1"/>
      <c r="Q141" s="1"/>
      <c r="R141" s="1"/>
      <c r="S141" s="1"/>
      <c r="T141" s="1"/>
    </row>
    <row r="142" spans="1:20" ht="15.6" x14ac:dyDescent="0.3">
      <c r="A142" s="7"/>
      <c r="B142" s="11" t="s">
        <v>384</v>
      </c>
      <c r="C142" s="9"/>
      <c r="D142" s="10"/>
      <c r="E142" s="18" t="s">
        <v>1</v>
      </c>
      <c r="F142" s="19"/>
      <c r="G142" s="4"/>
      <c r="H142" s="1"/>
      <c r="I142" s="1"/>
      <c r="J142" s="1"/>
      <c r="K142" s="1"/>
      <c r="L142" s="1"/>
      <c r="M142" s="1"/>
      <c r="N142" s="1"/>
      <c r="O142" s="1"/>
      <c r="P142" s="1"/>
      <c r="Q142" s="1"/>
      <c r="R142" s="1"/>
      <c r="S142" s="1"/>
      <c r="T142" s="1"/>
    </row>
    <row r="143" spans="1:20" ht="15.6" hidden="1" x14ac:dyDescent="0.3">
      <c r="A143" s="57" t="s">
        <v>382</v>
      </c>
      <c r="B143" s="58"/>
      <c r="C143" s="58"/>
      <c r="D143" s="59"/>
      <c r="E143" s="1"/>
      <c r="F143" s="14"/>
      <c r="G143" s="4"/>
      <c r="H143" s="1"/>
      <c r="I143" s="1"/>
      <c r="J143" s="1"/>
      <c r="K143" s="1"/>
      <c r="L143" s="1"/>
      <c r="M143" s="1"/>
      <c r="N143" s="1"/>
      <c r="O143" s="1"/>
      <c r="P143" s="1"/>
      <c r="Q143" s="1"/>
      <c r="R143" s="1"/>
      <c r="S143" s="1"/>
      <c r="T143" s="1"/>
    </row>
    <row r="144" spans="1:20" ht="54" customHeight="1" thickBot="1" x14ac:dyDescent="0.35">
      <c r="A144" s="63" t="str">
        <f>IF(C142&gt;0,A143,"")</f>
        <v/>
      </c>
      <c r="B144" s="64"/>
      <c r="C144" s="64"/>
      <c r="D144" s="65"/>
      <c r="E144" s="1"/>
      <c r="F144" s="14"/>
      <c r="G144" s="4"/>
      <c r="H144" s="1"/>
      <c r="I144" s="1"/>
      <c r="J144" s="1"/>
      <c r="K144" s="1"/>
      <c r="L144" s="1"/>
      <c r="M144" s="1"/>
      <c r="N144" s="1"/>
      <c r="O144" s="1"/>
      <c r="P144" s="1"/>
      <c r="Q144" s="1"/>
      <c r="R144" s="1"/>
      <c r="S144" s="1"/>
      <c r="T144" s="1"/>
    </row>
    <row r="145" spans="1:20" ht="40.049999999999997" customHeight="1" thickBot="1" x14ac:dyDescent="0.35">
      <c r="A145" s="30" t="s">
        <v>404</v>
      </c>
      <c r="B145" s="31"/>
      <c r="C145" s="31"/>
      <c r="D145" s="32"/>
      <c r="E145" s="16"/>
      <c r="F145" s="18">
        <v>56</v>
      </c>
      <c r="G145" s="4"/>
      <c r="H145" s="1"/>
      <c r="I145" s="1"/>
      <c r="J145" s="1"/>
      <c r="K145" s="1"/>
      <c r="L145" s="1"/>
      <c r="M145" s="1"/>
      <c r="N145" s="1"/>
      <c r="O145" s="1"/>
      <c r="P145" s="1"/>
      <c r="Q145" s="1"/>
      <c r="R145" s="1"/>
      <c r="S145" s="1"/>
      <c r="T145" s="1"/>
    </row>
    <row r="146" spans="1:20" ht="30" customHeight="1" x14ac:dyDescent="0.3">
      <c r="A146" s="51" t="s">
        <v>399</v>
      </c>
      <c r="B146" s="52"/>
      <c r="C146" s="52"/>
      <c r="D146" s="53"/>
      <c r="E146" s="18"/>
      <c r="F146" s="18">
        <f>C150</f>
        <v>0</v>
      </c>
      <c r="G146" s="4"/>
      <c r="H146" s="1"/>
      <c r="I146" s="1"/>
      <c r="J146" s="1"/>
      <c r="K146" s="1"/>
      <c r="L146" s="1"/>
      <c r="M146" s="1"/>
      <c r="N146" s="1"/>
      <c r="O146" s="1"/>
      <c r="P146" s="1"/>
      <c r="Q146" s="1"/>
      <c r="R146" s="1"/>
      <c r="S146" s="1"/>
      <c r="T146" s="1"/>
    </row>
    <row r="147" spans="1:20" ht="30" customHeight="1" x14ac:dyDescent="0.3">
      <c r="A147" s="54" t="s">
        <v>400</v>
      </c>
      <c r="B147" s="55"/>
      <c r="C147" s="55"/>
      <c r="D147" s="56"/>
      <c r="E147" s="18"/>
      <c r="F147" s="22">
        <f>IF(F146=E150,1,0)</f>
        <v>0</v>
      </c>
      <c r="G147" s="4"/>
      <c r="H147" s="1"/>
      <c r="I147" s="1"/>
      <c r="J147" s="1"/>
      <c r="K147" s="1"/>
      <c r="L147" s="1"/>
      <c r="M147" s="1"/>
      <c r="N147" s="1"/>
      <c r="O147" s="1"/>
      <c r="P147" s="1"/>
      <c r="Q147" s="1"/>
      <c r="R147" s="1"/>
      <c r="S147" s="1"/>
      <c r="T147" s="1"/>
    </row>
    <row r="148" spans="1:20" ht="30" customHeight="1" x14ac:dyDescent="0.3">
      <c r="A148" s="54" t="s">
        <v>401</v>
      </c>
      <c r="B148" s="55"/>
      <c r="C148" s="55"/>
      <c r="D148" s="56"/>
      <c r="E148" s="18"/>
      <c r="F148" s="21">
        <f>IF(F146&lt;&gt;E150,1,0)</f>
        <v>1</v>
      </c>
      <c r="G148" s="4"/>
      <c r="H148" s="1"/>
      <c r="I148" s="1"/>
      <c r="J148" s="1"/>
      <c r="K148" s="1"/>
      <c r="L148" s="1"/>
      <c r="M148" s="1"/>
      <c r="N148" s="1"/>
      <c r="O148" s="1"/>
      <c r="P148" s="1"/>
      <c r="Q148" s="1"/>
      <c r="R148" s="1"/>
      <c r="S148" s="1"/>
      <c r="T148" s="1"/>
    </row>
    <row r="149" spans="1:20" ht="30" customHeight="1" x14ac:dyDescent="0.3">
      <c r="A149" s="54" t="s">
        <v>402</v>
      </c>
      <c r="B149" s="55"/>
      <c r="C149" s="55"/>
      <c r="D149" s="56"/>
      <c r="E149" s="18"/>
      <c r="F149" s="18">
        <f>IF(F148=1,F145,"")</f>
        <v>56</v>
      </c>
      <c r="G149" s="4"/>
      <c r="H149" s="1"/>
      <c r="I149" s="1"/>
      <c r="J149" s="1"/>
      <c r="K149" s="1"/>
      <c r="L149" s="1"/>
      <c r="M149" s="1"/>
      <c r="N149" s="1"/>
      <c r="O149" s="1"/>
      <c r="P149" s="1"/>
      <c r="Q149" s="1"/>
      <c r="R149" s="1"/>
      <c r="S149" s="1"/>
      <c r="T149" s="1"/>
    </row>
    <row r="150" spans="1:20" ht="15.6" x14ac:dyDescent="0.3">
      <c r="A150" s="7"/>
      <c r="B150" s="11" t="s">
        <v>405</v>
      </c>
      <c r="C150" s="9"/>
      <c r="D150" s="10"/>
      <c r="E150" s="18" t="s">
        <v>1</v>
      </c>
      <c r="F150" s="19"/>
      <c r="G150" s="4"/>
      <c r="H150" s="1"/>
      <c r="I150" s="1"/>
      <c r="J150" s="1"/>
      <c r="K150" s="1"/>
      <c r="L150" s="1"/>
      <c r="M150" s="1"/>
      <c r="N150" s="1"/>
      <c r="O150" s="1"/>
      <c r="P150" s="1"/>
      <c r="Q150" s="1"/>
      <c r="R150" s="1"/>
      <c r="S150" s="1"/>
      <c r="T150" s="1"/>
    </row>
    <row r="151" spans="1:20" ht="15.6" hidden="1" x14ac:dyDescent="0.3">
      <c r="A151" s="57" t="s">
        <v>403</v>
      </c>
      <c r="B151" s="58"/>
      <c r="C151" s="58"/>
      <c r="D151" s="59"/>
      <c r="E151" s="1"/>
      <c r="F151" s="14"/>
      <c r="G151" s="4"/>
      <c r="H151" s="1"/>
      <c r="I151" s="1"/>
      <c r="J151" s="1"/>
      <c r="K151" s="1"/>
      <c r="L151" s="1"/>
      <c r="M151" s="1"/>
      <c r="N151" s="1"/>
      <c r="O151" s="1"/>
      <c r="P151" s="1"/>
      <c r="Q151" s="1"/>
      <c r="R151" s="1"/>
      <c r="S151" s="1"/>
      <c r="T151" s="1"/>
    </row>
    <row r="152" spans="1:20" ht="53.4" customHeight="1" thickBot="1" x14ac:dyDescent="0.35">
      <c r="A152" s="63" t="str">
        <f>IF(C150&gt;0,A151,"")</f>
        <v/>
      </c>
      <c r="B152" s="64"/>
      <c r="C152" s="64"/>
      <c r="D152" s="65"/>
      <c r="E152" s="1"/>
      <c r="F152" s="14"/>
      <c r="G152" s="4"/>
      <c r="H152" s="1"/>
      <c r="I152" s="1"/>
      <c r="J152" s="1"/>
      <c r="K152" s="1"/>
      <c r="L152" s="1"/>
      <c r="M152" s="1"/>
      <c r="N152" s="1"/>
      <c r="O152" s="1"/>
      <c r="P152" s="1"/>
      <c r="Q152" s="1"/>
      <c r="R152" s="1"/>
      <c r="S152" s="1"/>
      <c r="T152" s="1"/>
    </row>
    <row r="153" spans="1:20" ht="60" customHeight="1" thickBot="1" x14ac:dyDescent="0.35">
      <c r="A153" s="66" t="s">
        <v>426</v>
      </c>
      <c r="B153" s="67"/>
      <c r="C153" s="67"/>
      <c r="D153" s="68"/>
      <c r="E153" s="16"/>
      <c r="F153" s="18">
        <v>59</v>
      </c>
      <c r="G153" s="4"/>
      <c r="H153" s="1"/>
      <c r="I153" s="1"/>
      <c r="J153" s="1"/>
      <c r="K153" s="1"/>
      <c r="L153" s="1"/>
      <c r="M153" s="1"/>
      <c r="N153" s="1"/>
      <c r="O153" s="1"/>
      <c r="P153" s="1"/>
      <c r="Q153" s="1"/>
      <c r="R153" s="1"/>
      <c r="S153" s="1"/>
      <c r="T153" s="1"/>
    </row>
    <row r="154" spans="1:20" ht="30" customHeight="1" x14ac:dyDescent="0.3">
      <c r="A154" s="51" t="s">
        <v>421</v>
      </c>
      <c r="B154" s="52"/>
      <c r="C154" s="52"/>
      <c r="D154" s="53"/>
      <c r="E154" s="18"/>
      <c r="F154" s="18">
        <f>C158</f>
        <v>0</v>
      </c>
      <c r="G154" s="4"/>
      <c r="H154" s="1"/>
      <c r="I154" s="1"/>
      <c r="J154" s="1"/>
      <c r="K154" s="1"/>
      <c r="L154" s="1"/>
      <c r="M154" s="1"/>
      <c r="N154" s="1"/>
      <c r="O154" s="1"/>
      <c r="P154" s="1"/>
      <c r="Q154" s="1"/>
      <c r="R154" s="1"/>
      <c r="S154" s="1"/>
      <c r="T154" s="1"/>
    </row>
    <row r="155" spans="1:20" ht="30" customHeight="1" x14ac:dyDescent="0.3">
      <c r="A155" s="54" t="s">
        <v>422</v>
      </c>
      <c r="B155" s="55"/>
      <c r="C155" s="55"/>
      <c r="D155" s="56"/>
      <c r="E155" s="18"/>
      <c r="F155" s="22">
        <f>IF(F154=E158,1,0)</f>
        <v>0</v>
      </c>
      <c r="G155" s="4"/>
      <c r="H155" s="1"/>
      <c r="I155" s="1"/>
      <c r="J155" s="1"/>
      <c r="K155" s="1"/>
      <c r="L155" s="1"/>
      <c r="M155" s="1"/>
      <c r="N155" s="1"/>
      <c r="O155" s="1"/>
      <c r="P155" s="1"/>
      <c r="Q155" s="1"/>
      <c r="R155" s="1"/>
      <c r="S155" s="1"/>
      <c r="T155" s="1"/>
    </row>
    <row r="156" spans="1:20" ht="30" customHeight="1" x14ac:dyDescent="0.3">
      <c r="A156" s="54" t="s">
        <v>423</v>
      </c>
      <c r="B156" s="55"/>
      <c r="C156" s="55"/>
      <c r="D156" s="56"/>
      <c r="E156" s="18"/>
      <c r="F156" s="21">
        <f>IF(F154&lt;&gt;E158,1,0)</f>
        <v>1</v>
      </c>
      <c r="G156" s="4"/>
      <c r="H156" s="1"/>
      <c r="I156" s="1"/>
      <c r="J156" s="1"/>
      <c r="K156" s="1"/>
      <c r="L156" s="1"/>
      <c r="M156" s="1"/>
      <c r="N156" s="1"/>
      <c r="O156" s="1"/>
      <c r="P156" s="1"/>
      <c r="Q156" s="1"/>
      <c r="R156" s="1"/>
      <c r="S156" s="1"/>
      <c r="T156" s="1"/>
    </row>
    <row r="157" spans="1:20" ht="30" customHeight="1" x14ac:dyDescent="0.3">
      <c r="A157" s="54" t="s">
        <v>424</v>
      </c>
      <c r="B157" s="55"/>
      <c r="C157" s="55"/>
      <c r="D157" s="56"/>
      <c r="E157" s="18"/>
      <c r="F157" s="18">
        <f>IF(F156=1,F153,"")</f>
        <v>59</v>
      </c>
      <c r="G157" s="4"/>
      <c r="H157" s="1"/>
      <c r="I157" s="1"/>
      <c r="J157" s="1"/>
      <c r="K157" s="1"/>
      <c r="L157" s="1"/>
      <c r="M157" s="1"/>
      <c r="N157" s="1"/>
      <c r="O157" s="1"/>
      <c r="P157" s="1"/>
      <c r="Q157" s="1"/>
      <c r="R157" s="1"/>
      <c r="S157" s="1"/>
      <c r="T157" s="1"/>
    </row>
    <row r="158" spans="1:20" ht="15.6" x14ac:dyDescent="0.3">
      <c r="A158" s="7"/>
      <c r="B158" s="11" t="s">
        <v>427</v>
      </c>
      <c r="C158" s="9"/>
      <c r="D158" s="10"/>
      <c r="E158" s="18" t="s">
        <v>4</v>
      </c>
      <c r="F158" s="19"/>
      <c r="G158" s="4"/>
      <c r="H158" s="1"/>
      <c r="I158" s="1"/>
      <c r="J158" s="1"/>
      <c r="K158" s="1"/>
      <c r="L158" s="1"/>
      <c r="M158" s="1"/>
      <c r="N158" s="1"/>
      <c r="O158" s="1"/>
      <c r="P158" s="1"/>
      <c r="Q158" s="1"/>
      <c r="R158" s="1"/>
      <c r="S158" s="1"/>
      <c r="T158" s="1"/>
    </row>
    <row r="159" spans="1:20" ht="15.6" hidden="1" x14ac:dyDescent="0.3">
      <c r="A159" s="57" t="s">
        <v>425</v>
      </c>
      <c r="B159" s="58"/>
      <c r="C159" s="58"/>
      <c r="D159" s="59"/>
      <c r="E159" s="1"/>
      <c r="F159" s="14"/>
      <c r="G159" s="4"/>
      <c r="H159" s="1"/>
      <c r="I159" s="1"/>
      <c r="J159" s="1"/>
      <c r="K159" s="1"/>
      <c r="L159" s="1"/>
      <c r="M159" s="1"/>
      <c r="N159" s="1"/>
      <c r="O159" s="1"/>
      <c r="P159" s="1"/>
      <c r="Q159" s="1"/>
      <c r="R159" s="1"/>
      <c r="S159" s="1"/>
      <c r="T159" s="1"/>
    </row>
    <row r="160" spans="1:20" ht="44.4" customHeight="1" thickBot="1" x14ac:dyDescent="0.35">
      <c r="A160" s="63" t="str">
        <f>IF(C158&gt;0,A159,"")</f>
        <v/>
      </c>
      <c r="B160" s="64"/>
      <c r="C160" s="64"/>
      <c r="D160" s="65"/>
      <c r="E160" s="1"/>
      <c r="F160" s="14"/>
      <c r="G160" s="4"/>
      <c r="H160" s="1"/>
      <c r="I160" s="1"/>
      <c r="J160" s="1"/>
      <c r="K160" s="1"/>
      <c r="L160" s="1"/>
      <c r="M160" s="1"/>
      <c r="N160" s="1"/>
      <c r="O160" s="1"/>
      <c r="P160" s="1"/>
      <c r="Q160" s="1"/>
      <c r="R160" s="1"/>
      <c r="S160" s="1"/>
      <c r="T160" s="1"/>
    </row>
    <row r="161" spans="1:20" ht="40.049999999999997" customHeight="1" thickBot="1" x14ac:dyDescent="0.35">
      <c r="A161" s="30" t="s">
        <v>456</v>
      </c>
      <c r="B161" s="31"/>
      <c r="C161" s="31"/>
      <c r="D161" s="32"/>
      <c r="E161" s="16"/>
      <c r="F161" s="18">
        <v>62</v>
      </c>
      <c r="G161" s="4"/>
      <c r="H161" s="1"/>
      <c r="I161" s="1"/>
      <c r="J161" s="1"/>
      <c r="K161" s="1"/>
      <c r="L161" s="1"/>
      <c r="M161" s="1"/>
      <c r="N161" s="1"/>
      <c r="O161" s="1"/>
      <c r="P161" s="1"/>
      <c r="Q161" s="1"/>
      <c r="R161" s="1"/>
      <c r="S161" s="1"/>
      <c r="T161" s="1"/>
    </row>
    <row r="162" spans="1:20" ht="30" customHeight="1" x14ac:dyDescent="0.3">
      <c r="A162" s="51" t="s">
        <v>440</v>
      </c>
      <c r="B162" s="52"/>
      <c r="C162" s="52"/>
      <c r="D162" s="53"/>
      <c r="E162" s="18"/>
      <c r="F162" s="18">
        <f>C166</f>
        <v>0</v>
      </c>
      <c r="G162" s="4"/>
      <c r="H162" s="1"/>
      <c r="I162" s="1"/>
      <c r="J162" s="1"/>
      <c r="K162" s="1"/>
      <c r="L162" s="1"/>
      <c r="M162" s="1"/>
      <c r="N162" s="1"/>
      <c r="O162" s="1"/>
      <c r="P162" s="1"/>
      <c r="Q162" s="1"/>
      <c r="R162" s="1"/>
      <c r="S162" s="1"/>
      <c r="T162" s="1"/>
    </row>
    <row r="163" spans="1:20" ht="30" customHeight="1" x14ac:dyDescent="0.3">
      <c r="A163" s="54" t="s">
        <v>441</v>
      </c>
      <c r="B163" s="55"/>
      <c r="C163" s="55"/>
      <c r="D163" s="56"/>
      <c r="E163" s="18"/>
      <c r="F163" s="22">
        <f>IF(F162=E166,1,0)</f>
        <v>0</v>
      </c>
      <c r="G163" s="4"/>
      <c r="H163" s="1"/>
      <c r="I163" s="1"/>
      <c r="J163" s="1"/>
      <c r="K163" s="1"/>
      <c r="L163" s="1"/>
      <c r="M163" s="1"/>
      <c r="N163" s="1"/>
      <c r="O163" s="1"/>
      <c r="P163" s="1"/>
      <c r="Q163" s="1"/>
      <c r="R163" s="1"/>
      <c r="S163" s="1"/>
      <c r="T163" s="1"/>
    </row>
    <row r="164" spans="1:20" ht="30" customHeight="1" x14ac:dyDescent="0.3">
      <c r="A164" s="54" t="s">
        <v>442</v>
      </c>
      <c r="B164" s="55"/>
      <c r="C164" s="55"/>
      <c r="D164" s="56"/>
      <c r="E164" s="18"/>
      <c r="F164" s="21">
        <f>IF(F162&lt;&gt;E166,1,0)</f>
        <v>1</v>
      </c>
      <c r="G164" s="4"/>
      <c r="H164" s="1"/>
      <c r="I164" s="1"/>
      <c r="J164" s="1"/>
      <c r="K164" s="1"/>
      <c r="L164" s="1"/>
      <c r="M164" s="1"/>
      <c r="N164" s="1"/>
      <c r="O164" s="1"/>
      <c r="P164" s="1"/>
      <c r="Q164" s="1"/>
      <c r="R164" s="1"/>
      <c r="S164" s="1"/>
      <c r="T164" s="1"/>
    </row>
    <row r="165" spans="1:20" ht="30" customHeight="1" x14ac:dyDescent="0.3">
      <c r="A165" s="54" t="s">
        <v>443</v>
      </c>
      <c r="B165" s="55"/>
      <c r="C165" s="55"/>
      <c r="D165" s="56"/>
      <c r="E165" s="18"/>
      <c r="F165" s="18">
        <f>IF(F164=1,F161,"")</f>
        <v>62</v>
      </c>
      <c r="G165" s="4"/>
      <c r="H165" s="1"/>
      <c r="I165" s="1"/>
      <c r="J165" s="1"/>
      <c r="K165" s="1"/>
      <c r="L165" s="1"/>
      <c r="M165" s="1"/>
      <c r="N165" s="1"/>
      <c r="O165" s="1"/>
      <c r="P165" s="1"/>
      <c r="Q165" s="1"/>
      <c r="R165" s="1"/>
      <c r="S165" s="1"/>
      <c r="T165" s="1"/>
    </row>
    <row r="166" spans="1:20" ht="15.6" x14ac:dyDescent="0.3">
      <c r="A166" s="7"/>
      <c r="B166" s="8" t="s">
        <v>457</v>
      </c>
      <c r="C166" s="9"/>
      <c r="D166" s="10"/>
      <c r="E166" s="18" t="s">
        <v>6</v>
      </c>
      <c r="F166" s="19"/>
      <c r="G166" s="4"/>
      <c r="H166" s="1"/>
      <c r="I166" s="1"/>
      <c r="J166" s="1"/>
      <c r="K166" s="1"/>
      <c r="L166" s="1"/>
      <c r="M166" s="1"/>
      <c r="N166" s="1"/>
      <c r="O166" s="1"/>
      <c r="P166" s="1"/>
      <c r="Q166" s="1"/>
      <c r="R166" s="1"/>
      <c r="S166" s="1"/>
      <c r="T166" s="1"/>
    </row>
    <row r="167" spans="1:20" ht="15.6" hidden="1" x14ac:dyDescent="0.3">
      <c r="A167" s="69" t="s">
        <v>444</v>
      </c>
      <c r="B167" s="70"/>
      <c r="C167" s="70"/>
      <c r="D167" s="71"/>
      <c r="E167" s="1"/>
      <c r="F167" s="14"/>
      <c r="G167" s="4"/>
      <c r="H167" s="1"/>
      <c r="I167" s="1"/>
      <c r="J167" s="1"/>
      <c r="K167" s="1"/>
      <c r="L167" s="1"/>
      <c r="M167" s="1"/>
      <c r="N167" s="1"/>
      <c r="O167" s="1"/>
      <c r="P167" s="1"/>
      <c r="Q167" s="1"/>
      <c r="R167" s="1"/>
      <c r="S167" s="1"/>
      <c r="T167" s="1"/>
    </row>
    <row r="168" spans="1:20" ht="30" customHeight="1" thickBot="1" x14ac:dyDescent="0.35">
      <c r="A168" s="93" t="str">
        <f>IF(C166&gt;0,A167,"")</f>
        <v/>
      </c>
      <c r="B168" s="94"/>
      <c r="C168" s="94"/>
      <c r="D168" s="95"/>
      <c r="E168" s="1"/>
      <c r="F168" s="14"/>
      <c r="G168" s="4"/>
      <c r="H168" s="1"/>
      <c r="I168" s="1"/>
      <c r="J168" s="1"/>
      <c r="K168" s="1"/>
      <c r="L168" s="1"/>
      <c r="M168" s="1"/>
      <c r="N168" s="1"/>
      <c r="O168" s="1"/>
      <c r="P168" s="1"/>
      <c r="Q168" s="1"/>
      <c r="R168" s="1"/>
      <c r="S168" s="1"/>
      <c r="T168" s="1"/>
    </row>
    <row r="169" spans="1:20" ht="40.049999999999997" customHeight="1" thickBot="1" x14ac:dyDescent="0.35">
      <c r="A169" s="78" t="s">
        <v>482</v>
      </c>
      <c r="B169" s="78"/>
      <c r="C169" s="78"/>
      <c r="D169" s="79"/>
      <c r="E169" s="16"/>
      <c r="F169" s="18">
        <v>65</v>
      </c>
      <c r="G169" s="4"/>
      <c r="H169" s="1"/>
      <c r="I169" s="1"/>
      <c r="J169" s="1"/>
      <c r="K169" s="1"/>
      <c r="L169" s="1"/>
      <c r="M169" s="1"/>
      <c r="N169" s="1"/>
      <c r="O169" s="1"/>
      <c r="P169" s="1"/>
      <c r="Q169" s="1"/>
      <c r="R169" s="1"/>
      <c r="S169" s="1"/>
      <c r="T169" s="1"/>
    </row>
    <row r="170" spans="1:20" ht="30" customHeight="1" x14ac:dyDescent="0.3">
      <c r="A170" s="51" t="s">
        <v>462</v>
      </c>
      <c r="B170" s="52"/>
      <c r="C170" s="52"/>
      <c r="D170" s="53"/>
      <c r="E170" s="18"/>
      <c r="F170" s="18">
        <f>C174</f>
        <v>0</v>
      </c>
      <c r="G170" s="4"/>
      <c r="H170" s="1"/>
      <c r="I170" s="1"/>
      <c r="J170" s="1"/>
      <c r="K170" s="1"/>
      <c r="L170" s="1"/>
      <c r="M170" s="1"/>
      <c r="N170" s="1"/>
      <c r="O170" s="1"/>
      <c r="P170" s="1"/>
      <c r="Q170" s="1"/>
      <c r="R170" s="1"/>
      <c r="S170" s="1"/>
      <c r="T170" s="1"/>
    </row>
    <row r="171" spans="1:20" ht="30" customHeight="1" x14ac:dyDescent="0.3">
      <c r="A171" s="54" t="s">
        <v>463</v>
      </c>
      <c r="B171" s="55"/>
      <c r="C171" s="55"/>
      <c r="D171" s="56"/>
      <c r="E171" s="18"/>
      <c r="F171" s="22">
        <f>IF(F170=E174,1,0)</f>
        <v>0</v>
      </c>
      <c r="G171" s="4"/>
      <c r="H171" s="1"/>
      <c r="I171" s="1"/>
      <c r="J171" s="1"/>
      <c r="K171" s="1"/>
      <c r="L171" s="1"/>
      <c r="M171" s="1"/>
      <c r="N171" s="1"/>
      <c r="O171" s="1"/>
      <c r="P171" s="1"/>
      <c r="Q171" s="1"/>
      <c r="R171" s="1"/>
      <c r="S171" s="1"/>
      <c r="T171" s="1"/>
    </row>
    <row r="172" spans="1:20" ht="30" customHeight="1" x14ac:dyDescent="0.3">
      <c r="A172" s="54" t="s">
        <v>464</v>
      </c>
      <c r="B172" s="55"/>
      <c r="C172" s="55"/>
      <c r="D172" s="56"/>
      <c r="E172" s="18"/>
      <c r="F172" s="21">
        <f>IF(F170&lt;&gt;E174,1,0)</f>
        <v>1</v>
      </c>
      <c r="G172" s="4"/>
      <c r="H172" s="1"/>
      <c r="I172" s="1"/>
      <c r="J172" s="1"/>
      <c r="K172" s="1"/>
      <c r="L172" s="1"/>
      <c r="M172" s="1"/>
      <c r="N172" s="1"/>
      <c r="O172" s="1"/>
      <c r="P172" s="1"/>
      <c r="Q172" s="1"/>
      <c r="R172" s="1"/>
      <c r="S172" s="1"/>
      <c r="T172" s="1"/>
    </row>
    <row r="173" spans="1:20" ht="30" customHeight="1" x14ac:dyDescent="0.3">
      <c r="A173" s="54" t="s">
        <v>465</v>
      </c>
      <c r="B173" s="55"/>
      <c r="C173" s="55"/>
      <c r="D173" s="56"/>
      <c r="E173" s="18"/>
      <c r="F173" s="18">
        <f>IF(F172=1,F169,"")</f>
        <v>65</v>
      </c>
      <c r="G173" s="4"/>
      <c r="H173" s="1"/>
      <c r="I173" s="1"/>
      <c r="J173" s="1"/>
      <c r="K173" s="1"/>
      <c r="L173" s="1"/>
      <c r="M173" s="1"/>
      <c r="N173" s="1"/>
      <c r="O173" s="1"/>
      <c r="P173" s="1"/>
      <c r="Q173" s="1"/>
      <c r="R173" s="1"/>
      <c r="S173" s="1"/>
      <c r="T173" s="1"/>
    </row>
    <row r="174" spans="1:20" ht="15.6" x14ac:dyDescent="0.3">
      <c r="A174" s="15"/>
      <c r="B174" s="8" t="s">
        <v>483</v>
      </c>
      <c r="C174" s="9"/>
      <c r="D174" s="6"/>
      <c r="E174" s="18" t="s">
        <v>6</v>
      </c>
      <c r="F174" s="19"/>
      <c r="G174" s="4"/>
      <c r="H174" s="1"/>
      <c r="I174" s="1"/>
      <c r="J174" s="1"/>
      <c r="K174" s="1"/>
      <c r="L174" s="1"/>
      <c r="M174" s="1"/>
      <c r="N174" s="1"/>
      <c r="O174" s="1"/>
      <c r="P174" s="1"/>
      <c r="Q174" s="1"/>
      <c r="R174" s="1"/>
      <c r="S174" s="1"/>
      <c r="T174" s="1"/>
    </row>
    <row r="175" spans="1:20" ht="30" hidden="1" customHeight="1" x14ac:dyDescent="0.3">
      <c r="A175" s="69" t="s">
        <v>466</v>
      </c>
      <c r="B175" s="70"/>
      <c r="C175" s="70"/>
      <c r="D175" s="71"/>
      <c r="E175" s="1"/>
      <c r="F175" s="14"/>
      <c r="G175" s="4"/>
      <c r="H175" s="1"/>
      <c r="I175" s="1"/>
      <c r="J175" s="1"/>
      <c r="K175" s="1"/>
      <c r="L175" s="1"/>
      <c r="M175" s="1"/>
      <c r="N175" s="1"/>
      <c r="O175" s="1"/>
      <c r="P175" s="1"/>
      <c r="Q175" s="1"/>
      <c r="R175" s="1"/>
      <c r="S175" s="1"/>
      <c r="T175" s="1"/>
    </row>
    <row r="176" spans="1:20" ht="40.200000000000003" customHeight="1" thickBot="1" x14ac:dyDescent="0.35">
      <c r="A176" s="90" t="str">
        <f>IF(C174&gt;0,A175,"")</f>
        <v/>
      </c>
      <c r="B176" s="91"/>
      <c r="C176" s="91"/>
      <c r="D176" s="92"/>
      <c r="E176" s="1"/>
      <c r="F176" s="14"/>
      <c r="G176" s="4"/>
      <c r="H176" s="1"/>
      <c r="I176" s="1"/>
      <c r="J176" s="1"/>
      <c r="K176" s="1"/>
      <c r="L176" s="1"/>
      <c r="M176" s="1"/>
      <c r="N176" s="1"/>
      <c r="O176" s="1"/>
      <c r="P176" s="1"/>
      <c r="Q176" s="1"/>
      <c r="R176" s="1"/>
      <c r="S176" s="1"/>
      <c r="T176" s="1"/>
    </row>
    <row r="177" spans="1:20" ht="40.049999999999997" customHeight="1" thickBot="1" x14ac:dyDescent="0.35">
      <c r="A177" s="30" t="s">
        <v>488</v>
      </c>
      <c r="B177" s="31"/>
      <c r="C177" s="31"/>
      <c r="D177" s="32"/>
      <c r="E177" s="16"/>
      <c r="F177" s="18">
        <v>68</v>
      </c>
      <c r="G177" s="4"/>
      <c r="H177" s="1"/>
      <c r="I177" s="1"/>
      <c r="J177" s="1"/>
      <c r="K177" s="1"/>
      <c r="L177" s="1"/>
      <c r="M177" s="1"/>
      <c r="N177" s="1"/>
      <c r="O177" s="1"/>
      <c r="P177" s="1"/>
      <c r="Q177" s="1"/>
      <c r="R177" s="1"/>
      <c r="S177" s="1"/>
      <c r="T177" s="1"/>
    </row>
    <row r="178" spans="1:20" ht="30" customHeight="1" x14ac:dyDescent="0.3">
      <c r="A178" s="51" t="s">
        <v>477</v>
      </c>
      <c r="B178" s="52"/>
      <c r="C178" s="52"/>
      <c r="D178" s="53"/>
      <c r="E178" s="18"/>
      <c r="F178" s="18">
        <f>C182</f>
        <v>0</v>
      </c>
      <c r="G178" s="4"/>
      <c r="H178" s="1"/>
      <c r="I178" s="1"/>
      <c r="J178" s="1"/>
      <c r="K178" s="1"/>
      <c r="L178" s="1"/>
      <c r="M178" s="1"/>
      <c r="N178" s="1"/>
      <c r="O178" s="1"/>
      <c r="P178" s="1"/>
      <c r="Q178" s="1"/>
      <c r="R178" s="1"/>
      <c r="S178" s="1"/>
      <c r="T178" s="1"/>
    </row>
    <row r="179" spans="1:20" ht="30" customHeight="1" x14ac:dyDescent="0.3">
      <c r="A179" s="54" t="s">
        <v>478</v>
      </c>
      <c r="B179" s="55"/>
      <c r="C179" s="55"/>
      <c r="D179" s="56"/>
      <c r="E179" s="18"/>
      <c r="F179" s="22">
        <f>IF(F178=E182,1,0)</f>
        <v>0</v>
      </c>
      <c r="G179" s="4"/>
      <c r="H179" s="1"/>
      <c r="I179" s="1"/>
      <c r="J179" s="1"/>
      <c r="K179" s="1"/>
      <c r="L179" s="1"/>
      <c r="M179" s="1"/>
      <c r="N179" s="1"/>
      <c r="O179" s="1"/>
      <c r="P179" s="1"/>
      <c r="Q179" s="1"/>
      <c r="R179" s="1"/>
      <c r="S179" s="1"/>
      <c r="T179" s="1"/>
    </row>
    <row r="180" spans="1:20" ht="30" customHeight="1" x14ac:dyDescent="0.3">
      <c r="A180" s="54" t="s">
        <v>479</v>
      </c>
      <c r="B180" s="55"/>
      <c r="C180" s="55"/>
      <c r="D180" s="56"/>
      <c r="E180" s="18"/>
      <c r="F180" s="21">
        <f>IF(F178&lt;&gt;E182,1,0)</f>
        <v>1</v>
      </c>
      <c r="G180" s="4"/>
      <c r="H180" s="1"/>
      <c r="I180" s="1"/>
      <c r="J180" s="1"/>
      <c r="K180" s="1"/>
      <c r="L180" s="1"/>
      <c r="M180" s="1"/>
      <c r="N180" s="1"/>
      <c r="O180" s="1"/>
      <c r="P180" s="1"/>
      <c r="Q180" s="1"/>
      <c r="R180" s="1"/>
      <c r="S180" s="1"/>
      <c r="T180" s="1"/>
    </row>
    <row r="181" spans="1:20" ht="30" customHeight="1" x14ac:dyDescent="0.3">
      <c r="A181" s="54" t="s">
        <v>480</v>
      </c>
      <c r="B181" s="55"/>
      <c r="C181" s="55"/>
      <c r="D181" s="56"/>
      <c r="E181" s="18"/>
      <c r="F181" s="18">
        <f>IF(F180=1,F177,"")</f>
        <v>68</v>
      </c>
      <c r="G181" s="4"/>
      <c r="H181" s="1"/>
      <c r="I181" s="1"/>
      <c r="J181" s="1"/>
      <c r="K181" s="1"/>
      <c r="L181" s="1"/>
      <c r="M181" s="1"/>
      <c r="N181" s="1"/>
      <c r="O181" s="1"/>
      <c r="P181" s="1"/>
      <c r="Q181" s="1"/>
      <c r="R181" s="1"/>
      <c r="S181" s="1"/>
      <c r="T181" s="1"/>
    </row>
    <row r="182" spans="1:20" ht="15.6" x14ac:dyDescent="0.3">
      <c r="A182" s="7"/>
      <c r="B182" s="8" t="s">
        <v>341</v>
      </c>
      <c r="C182" s="9"/>
      <c r="D182" s="10"/>
      <c r="E182" s="18" t="s">
        <v>18</v>
      </c>
      <c r="F182" s="19"/>
      <c r="G182" s="4"/>
      <c r="H182" s="1"/>
      <c r="I182" s="1"/>
      <c r="J182" s="1"/>
      <c r="K182" s="1"/>
      <c r="L182" s="1"/>
      <c r="M182" s="1"/>
      <c r="N182" s="1"/>
      <c r="O182" s="1"/>
      <c r="P182" s="1"/>
      <c r="Q182" s="1"/>
      <c r="R182" s="1"/>
      <c r="S182" s="1"/>
      <c r="T182" s="1"/>
    </row>
    <row r="183" spans="1:20" ht="15.6" hidden="1" x14ac:dyDescent="0.3">
      <c r="A183" s="57" t="s">
        <v>481</v>
      </c>
      <c r="B183" s="58"/>
      <c r="C183" s="58"/>
      <c r="D183" s="59"/>
      <c r="E183" s="1"/>
      <c r="F183" s="14"/>
      <c r="G183" s="4"/>
      <c r="H183" s="1"/>
      <c r="I183" s="1"/>
      <c r="J183" s="1"/>
      <c r="K183" s="1"/>
      <c r="L183" s="1"/>
      <c r="M183" s="1"/>
      <c r="N183" s="1"/>
      <c r="O183" s="1"/>
      <c r="P183" s="1"/>
      <c r="Q183" s="1"/>
      <c r="R183" s="1"/>
      <c r="S183" s="1"/>
      <c r="T183" s="1"/>
    </row>
    <row r="184" spans="1:20" ht="30" customHeight="1" thickBot="1" x14ac:dyDescent="0.35">
      <c r="A184" s="60" t="str">
        <f>IF(C182&gt;0,A183,"")</f>
        <v/>
      </c>
      <c r="B184" s="61"/>
      <c r="C184" s="61"/>
      <c r="D184" s="62"/>
      <c r="E184" s="1"/>
      <c r="F184" s="14"/>
      <c r="G184" s="4"/>
      <c r="H184" s="1"/>
      <c r="I184" s="1"/>
      <c r="J184" s="1"/>
      <c r="K184" s="1"/>
      <c r="L184" s="1"/>
      <c r="M184" s="1"/>
      <c r="N184" s="1"/>
      <c r="O184" s="1"/>
      <c r="P184" s="1"/>
      <c r="Q184" s="1"/>
      <c r="R184" s="1"/>
      <c r="S184" s="1"/>
      <c r="T184" s="1"/>
    </row>
    <row r="185" spans="1:20" ht="40.049999999999997" customHeight="1" thickBot="1" x14ac:dyDescent="0.35">
      <c r="A185" s="30" t="s">
        <v>511</v>
      </c>
      <c r="B185" s="31"/>
      <c r="C185" s="31"/>
      <c r="D185" s="32"/>
      <c r="E185" s="16"/>
      <c r="F185" s="18">
        <v>71</v>
      </c>
      <c r="G185" s="4"/>
      <c r="H185" s="1"/>
      <c r="I185" s="1"/>
      <c r="J185" s="1"/>
      <c r="K185" s="1"/>
      <c r="L185" s="1"/>
      <c r="M185" s="1"/>
      <c r="N185" s="1"/>
      <c r="O185" s="1"/>
      <c r="P185" s="1"/>
      <c r="Q185" s="1"/>
      <c r="R185" s="1"/>
      <c r="S185" s="1"/>
      <c r="T185" s="1"/>
    </row>
    <row r="186" spans="1:20" ht="30" customHeight="1" x14ac:dyDescent="0.3">
      <c r="A186" s="51" t="s">
        <v>501</v>
      </c>
      <c r="B186" s="52"/>
      <c r="C186" s="52"/>
      <c r="D186" s="53"/>
      <c r="E186" s="18"/>
      <c r="F186" s="18">
        <f>C190</f>
        <v>0</v>
      </c>
      <c r="G186" s="4"/>
      <c r="H186" s="1"/>
      <c r="I186" s="1"/>
      <c r="J186" s="1"/>
      <c r="K186" s="1"/>
      <c r="L186" s="1"/>
      <c r="M186" s="1"/>
      <c r="N186" s="1"/>
      <c r="O186" s="1"/>
      <c r="P186" s="1"/>
      <c r="Q186" s="1"/>
      <c r="R186" s="1"/>
      <c r="S186" s="1"/>
      <c r="T186" s="1"/>
    </row>
    <row r="187" spans="1:20" ht="30" customHeight="1" x14ac:dyDescent="0.3">
      <c r="A187" s="54" t="s">
        <v>502</v>
      </c>
      <c r="B187" s="55"/>
      <c r="C187" s="55"/>
      <c r="D187" s="56"/>
      <c r="E187" s="18"/>
      <c r="F187" s="22">
        <f>IF(F186=E190,1,0)</f>
        <v>0</v>
      </c>
      <c r="G187" s="4"/>
      <c r="H187" s="1"/>
      <c r="I187" s="1"/>
      <c r="J187" s="1"/>
      <c r="K187" s="1"/>
      <c r="L187" s="1"/>
      <c r="M187" s="1"/>
      <c r="N187" s="1"/>
      <c r="O187" s="1"/>
      <c r="P187" s="1"/>
      <c r="Q187" s="1"/>
      <c r="R187" s="1"/>
      <c r="S187" s="1"/>
      <c r="T187" s="1"/>
    </row>
    <row r="188" spans="1:20" ht="30" customHeight="1" x14ac:dyDescent="0.3">
      <c r="A188" s="54" t="s">
        <v>503</v>
      </c>
      <c r="B188" s="55"/>
      <c r="C188" s="55"/>
      <c r="D188" s="56"/>
      <c r="E188" s="18"/>
      <c r="F188" s="21">
        <f>IF(F186&lt;&gt;E190,1,0)</f>
        <v>1</v>
      </c>
      <c r="G188" s="4"/>
      <c r="H188" s="1"/>
      <c r="I188" s="1"/>
      <c r="J188" s="1"/>
      <c r="K188" s="1"/>
      <c r="L188" s="1"/>
      <c r="M188" s="1"/>
      <c r="N188" s="1"/>
      <c r="O188" s="1"/>
      <c r="P188" s="1"/>
      <c r="Q188" s="1"/>
      <c r="R188" s="1"/>
      <c r="S188" s="1"/>
      <c r="T188" s="1"/>
    </row>
    <row r="189" spans="1:20" ht="30" customHeight="1" x14ac:dyDescent="0.3">
      <c r="A189" s="54" t="s">
        <v>504</v>
      </c>
      <c r="B189" s="55"/>
      <c r="C189" s="55"/>
      <c r="D189" s="56"/>
      <c r="E189" s="18"/>
      <c r="F189" s="18">
        <f>IF(F188=1,F185,"")</f>
        <v>71</v>
      </c>
      <c r="G189" s="4"/>
      <c r="H189" s="1"/>
      <c r="I189" s="1"/>
      <c r="J189" s="1"/>
      <c r="K189" s="1"/>
      <c r="L189" s="1"/>
      <c r="M189" s="1"/>
      <c r="N189" s="1"/>
      <c r="O189" s="1"/>
      <c r="P189" s="1"/>
      <c r="Q189" s="1"/>
      <c r="R189" s="1"/>
      <c r="S189" s="1"/>
      <c r="T189" s="1"/>
    </row>
    <row r="190" spans="1:20" ht="15.6" x14ac:dyDescent="0.3">
      <c r="A190" s="7"/>
      <c r="B190" s="8" t="s">
        <v>365</v>
      </c>
      <c r="C190" s="9"/>
      <c r="D190" s="10"/>
      <c r="E190" s="18" t="s">
        <v>6</v>
      </c>
      <c r="F190" s="19"/>
      <c r="G190" s="4"/>
      <c r="H190" s="1"/>
      <c r="I190" s="1"/>
      <c r="J190" s="1"/>
      <c r="K190" s="1"/>
      <c r="L190" s="1"/>
      <c r="M190" s="1"/>
      <c r="N190" s="1"/>
      <c r="O190" s="1"/>
      <c r="P190" s="1"/>
      <c r="Q190" s="1"/>
      <c r="R190" s="1"/>
      <c r="S190" s="1"/>
      <c r="T190" s="1"/>
    </row>
    <row r="191" spans="1:20" ht="15.6" hidden="1" x14ac:dyDescent="0.3">
      <c r="A191" s="57" t="s">
        <v>505</v>
      </c>
      <c r="B191" s="58"/>
      <c r="C191" s="58"/>
      <c r="D191" s="59"/>
      <c r="E191" s="1"/>
      <c r="F191" s="14"/>
      <c r="G191" s="4"/>
      <c r="H191" s="1"/>
      <c r="I191" s="1"/>
      <c r="J191" s="1"/>
      <c r="K191" s="1"/>
      <c r="L191" s="1"/>
      <c r="M191" s="1"/>
      <c r="N191" s="1"/>
      <c r="O191" s="1"/>
      <c r="P191" s="1"/>
      <c r="Q191" s="1"/>
      <c r="R191" s="1"/>
      <c r="S191" s="1"/>
      <c r="T191" s="1"/>
    </row>
    <row r="192" spans="1:20" ht="48.6" customHeight="1" thickBot="1" x14ac:dyDescent="0.35">
      <c r="A192" s="60" t="str">
        <f>IF(C190&gt;0,A191,"")</f>
        <v/>
      </c>
      <c r="B192" s="61"/>
      <c r="C192" s="61"/>
      <c r="D192" s="62"/>
      <c r="E192" s="1"/>
      <c r="F192" s="14"/>
      <c r="G192" s="4"/>
      <c r="H192" s="1"/>
      <c r="I192" s="1"/>
      <c r="J192" s="1"/>
      <c r="K192" s="1"/>
      <c r="L192" s="1"/>
      <c r="M192" s="1"/>
      <c r="N192" s="1"/>
      <c r="O192" s="1"/>
      <c r="P192" s="1"/>
      <c r="Q192" s="1"/>
      <c r="R192" s="1"/>
      <c r="S192" s="1"/>
      <c r="T192" s="1"/>
    </row>
    <row r="193" spans="1:20" ht="40.049999999999997" customHeight="1" thickBot="1" x14ac:dyDescent="0.35">
      <c r="A193" s="30" t="s">
        <v>526</v>
      </c>
      <c r="B193" s="31"/>
      <c r="C193" s="31"/>
      <c r="D193" s="32"/>
      <c r="E193" s="16"/>
      <c r="F193" s="18">
        <v>74</v>
      </c>
      <c r="G193" s="4"/>
      <c r="H193" s="1"/>
      <c r="I193" s="1"/>
      <c r="J193" s="1"/>
      <c r="K193" s="1"/>
      <c r="L193" s="1"/>
      <c r="M193" s="1"/>
      <c r="N193" s="1"/>
      <c r="O193" s="1"/>
      <c r="P193" s="1"/>
      <c r="Q193" s="1"/>
      <c r="R193" s="1"/>
      <c r="S193" s="1"/>
      <c r="T193" s="1"/>
    </row>
    <row r="194" spans="1:20" ht="30" customHeight="1" x14ac:dyDescent="0.3">
      <c r="A194" s="51" t="s">
        <v>519</v>
      </c>
      <c r="B194" s="52"/>
      <c r="C194" s="52"/>
      <c r="D194" s="53"/>
      <c r="E194" s="18"/>
      <c r="F194" s="18">
        <f>C198</f>
        <v>0</v>
      </c>
      <c r="G194" s="4"/>
      <c r="H194" s="1"/>
      <c r="I194" s="1"/>
      <c r="J194" s="1"/>
      <c r="K194" s="1"/>
      <c r="L194" s="1"/>
      <c r="M194" s="1"/>
      <c r="N194" s="1"/>
      <c r="O194" s="1"/>
      <c r="P194" s="1"/>
      <c r="Q194" s="1"/>
      <c r="R194" s="1"/>
      <c r="S194" s="1"/>
      <c r="T194" s="1"/>
    </row>
    <row r="195" spans="1:20" ht="30" customHeight="1" x14ac:dyDescent="0.3">
      <c r="A195" s="54" t="s">
        <v>520</v>
      </c>
      <c r="B195" s="55"/>
      <c r="C195" s="55"/>
      <c r="D195" s="56"/>
      <c r="E195" s="18"/>
      <c r="F195" s="22">
        <f>IF(F194=E198,1,0)</f>
        <v>0</v>
      </c>
      <c r="G195" s="4"/>
      <c r="H195" s="1"/>
      <c r="I195" s="1"/>
      <c r="J195" s="1"/>
      <c r="K195" s="1"/>
      <c r="L195" s="1"/>
      <c r="M195" s="1"/>
      <c r="N195" s="1"/>
      <c r="O195" s="1"/>
      <c r="P195" s="1"/>
      <c r="Q195" s="1"/>
      <c r="R195" s="1"/>
      <c r="S195" s="1"/>
      <c r="T195" s="1"/>
    </row>
    <row r="196" spans="1:20" ht="30" customHeight="1" x14ac:dyDescent="0.3">
      <c r="A196" s="54" t="s">
        <v>521</v>
      </c>
      <c r="B196" s="55"/>
      <c r="C196" s="55"/>
      <c r="D196" s="56"/>
      <c r="E196" s="18"/>
      <c r="F196" s="21">
        <f>IF(F194&lt;&gt;E198,1,0)</f>
        <v>1</v>
      </c>
      <c r="G196" s="4"/>
      <c r="H196" s="1"/>
      <c r="I196" s="1"/>
      <c r="J196" s="1"/>
      <c r="K196" s="1"/>
      <c r="L196" s="1"/>
      <c r="M196" s="1"/>
      <c r="N196" s="1"/>
      <c r="O196" s="1"/>
      <c r="P196" s="1"/>
      <c r="Q196" s="1"/>
      <c r="R196" s="1"/>
      <c r="S196" s="1"/>
      <c r="T196" s="1"/>
    </row>
    <row r="197" spans="1:20" ht="30" customHeight="1" x14ac:dyDescent="0.3">
      <c r="A197" s="54" t="s">
        <v>522</v>
      </c>
      <c r="B197" s="55"/>
      <c r="C197" s="55"/>
      <c r="D197" s="56"/>
      <c r="E197" s="18"/>
      <c r="F197" s="18">
        <f>IF(F196=1,F193,"")</f>
        <v>74</v>
      </c>
      <c r="G197" s="4"/>
      <c r="H197" s="1"/>
      <c r="I197" s="1"/>
      <c r="J197" s="1"/>
      <c r="K197" s="1"/>
      <c r="L197" s="1"/>
      <c r="M197" s="1"/>
      <c r="N197" s="1"/>
      <c r="O197" s="1"/>
      <c r="P197" s="1"/>
      <c r="Q197" s="1"/>
      <c r="R197" s="1"/>
      <c r="S197" s="1"/>
      <c r="T197" s="1"/>
    </row>
    <row r="198" spans="1:20" ht="15.6" x14ac:dyDescent="0.3">
      <c r="A198" s="7"/>
      <c r="B198" s="11" t="s">
        <v>527</v>
      </c>
      <c r="C198" s="9"/>
      <c r="D198" s="10"/>
      <c r="E198" s="18" t="s">
        <v>18</v>
      </c>
      <c r="F198" s="19"/>
      <c r="G198" s="4"/>
      <c r="H198" s="1"/>
      <c r="I198" s="1"/>
      <c r="J198" s="1"/>
      <c r="K198" s="1"/>
      <c r="L198" s="1"/>
      <c r="M198" s="1"/>
      <c r="N198" s="1"/>
      <c r="O198" s="1"/>
      <c r="P198" s="1"/>
      <c r="Q198" s="1"/>
      <c r="R198" s="1"/>
      <c r="S198" s="1"/>
      <c r="T198" s="1"/>
    </row>
    <row r="199" spans="1:20" ht="15.6" hidden="1" x14ac:dyDescent="0.3">
      <c r="A199" s="57" t="s">
        <v>523</v>
      </c>
      <c r="B199" s="58"/>
      <c r="C199" s="58"/>
      <c r="D199" s="59"/>
      <c r="E199" s="1"/>
      <c r="F199" s="14"/>
      <c r="G199" s="4"/>
      <c r="H199" s="1"/>
      <c r="I199" s="1"/>
      <c r="J199" s="1"/>
      <c r="K199" s="1"/>
      <c r="L199" s="1"/>
      <c r="M199" s="1"/>
      <c r="N199" s="1"/>
      <c r="O199" s="1"/>
      <c r="P199" s="1"/>
      <c r="Q199" s="1"/>
      <c r="R199" s="1"/>
      <c r="S199" s="1"/>
      <c r="T199" s="1"/>
    </row>
    <row r="200" spans="1:20" ht="47.4" customHeight="1" thickBot="1" x14ac:dyDescent="0.35">
      <c r="A200" s="60" t="str">
        <f>IF(C198&gt;0,A199,"")</f>
        <v/>
      </c>
      <c r="B200" s="61"/>
      <c r="C200" s="61"/>
      <c r="D200" s="62"/>
      <c r="E200" s="1"/>
      <c r="F200" s="14"/>
      <c r="G200" s="4"/>
      <c r="H200" s="1"/>
      <c r="I200" s="1"/>
      <c r="J200" s="1"/>
      <c r="K200" s="1"/>
      <c r="L200" s="1"/>
      <c r="M200" s="1"/>
      <c r="N200" s="1"/>
      <c r="O200" s="1"/>
      <c r="P200" s="1"/>
      <c r="Q200" s="1"/>
      <c r="R200" s="1"/>
      <c r="S200" s="1"/>
      <c r="T200" s="1"/>
    </row>
    <row r="201" spans="1:20" ht="40.049999999999997" customHeight="1" thickBot="1" x14ac:dyDescent="0.35">
      <c r="A201" s="30" t="s">
        <v>557</v>
      </c>
      <c r="B201" s="31"/>
      <c r="C201" s="31"/>
      <c r="D201" s="32"/>
      <c r="E201" s="16"/>
      <c r="F201" s="18">
        <v>77</v>
      </c>
      <c r="G201" s="4"/>
      <c r="H201" s="1"/>
      <c r="I201" s="1"/>
      <c r="J201" s="1"/>
      <c r="K201" s="1"/>
      <c r="L201" s="1"/>
      <c r="M201" s="1"/>
      <c r="N201" s="1"/>
      <c r="O201" s="1"/>
      <c r="P201" s="1"/>
      <c r="Q201" s="1"/>
      <c r="R201" s="1"/>
      <c r="S201" s="1"/>
      <c r="T201" s="1"/>
    </row>
    <row r="202" spans="1:20" ht="30" customHeight="1" x14ac:dyDescent="0.3">
      <c r="A202" s="51" t="s">
        <v>542</v>
      </c>
      <c r="B202" s="52"/>
      <c r="C202" s="52"/>
      <c r="D202" s="53"/>
      <c r="E202" s="18"/>
      <c r="F202" s="18">
        <f>C206</f>
        <v>0</v>
      </c>
      <c r="G202" s="4"/>
      <c r="H202" s="1"/>
      <c r="I202" s="1"/>
      <c r="J202" s="1"/>
      <c r="K202" s="1"/>
      <c r="L202" s="1"/>
      <c r="M202" s="1"/>
      <c r="N202" s="1"/>
      <c r="O202" s="1"/>
      <c r="P202" s="1"/>
      <c r="Q202" s="1"/>
      <c r="R202" s="1"/>
      <c r="S202" s="1"/>
      <c r="T202" s="1"/>
    </row>
    <row r="203" spans="1:20" ht="30" customHeight="1" x14ac:dyDescent="0.3">
      <c r="A203" s="54" t="s">
        <v>543</v>
      </c>
      <c r="B203" s="55"/>
      <c r="C203" s="55"/>
      <c r="D203" s="56"/>
      <c r="E203" s="18"/>
      <c r="F203" s="22">
        <f>IF(F202=E206,1,0)</f>
        <v>0</v>
      </c>
      <c r="G203" s="4"/>
      <c r="H203" s="1"/>
      <c r="I203" s="1"/>
      <c r="J203" s="1"/>
      <c r="K203" s="1"/>
      <c r="L203" s="1"/>
      <c r="M203" s="1"/>
      <c r="N203" s="1"/>
      <c r="O203" s="1"/>
      <c r="P203" s="1"/>
      <c r="Q203" s="1"/>
      <c r="R203" s="1"/>
      <c r="S203" s="1"/>
      <c r="T203" s="1"/>
    </row>
    <row r="204" spans="1:20" ht="30" customHeight="1" x14ac:dyDescent="0.3">
      <c r="A204" s="54" t="s">
        <v>544</v>
      </c>
      <c r="B204" s="55"/>
      <c r="C204" s="55"/>
      <c r="D204" s="56"/>
      <c r="E204" s="18"/>
      <c r="F204" s="21">
        <f>IF(F202&lt;&gt;E206,1,0)</f>
        <v>1</v>
      </c>
      <c r="G204" s="4"/>
      <c r="H204" s="1"/>
      <c r="I204" s="1"/>
      <c r="J204" s="1"/>
      <c r="K204" s="1"/>
      <c r="L204" s="1"/>
      <c r="M204" s="1"/>
      <c r="N204" s="1"/>
      <c r="O204" s="1"/>
      <c r="P204" s="1"/>
      <c r="Q204" s="1"/>
      <c r="R204" s="1"/>
      <c r="S204" s="1"/>
      <c r="T204" s="1"/>
    </row>
    <row r="205" spans="1:20" ht="30" customHeight="1" x14ac:dyDescent="0.3">
      <c r="A205" s="54" t="s">
        <v>545</v>
      </c>
      <c r="B205" s="55"/>
      <c r="C205" s="55"/>
      <c r="D205" s="56"/>
      <c r="E205" s="18"/>
      <c r="F205" s="18">
        <f>IF(F204=1,F201,"")</f>
        <v>77</v>
      </c>
      <c r="G205" s="4"/>
      <c r="H205" s="1"/>
      <c r="I205" s="1"/>
      <c r="J205" s="1"/>
      <c r="K205" s="1"/>
      <c r="L205" s="1"/>
      <c r="M205" s="1"/>
      <c r="N205" s="1"/>
      <c r="O205" s="1"/>
      <c r="P205" s="1"/>
      <c r="Q205" s="1"/>
      <c r="R205" s="1"/>
      <c r="S205" s="1"/>
      <c r="T205" s="1"/>
    </row>
    <row r="206" spans="1:20" ht="15.6" x14ac:dyDescent="0.3">
      <c r="A206" s="7"/>
      <c r="B206" s="11" t="s">
        <v>558</v>
      </c>
      <c r="C206" s="9"/>
      <c r="D206" s="10"/>
      <c r="E206" s="18" t="s">
        <v>6</v>
      </c>
      <c r="F206" s="19"/>
      <c r="G206" s="4"/>
      <c r="H206" s="1"/>
      <c r="I206" s="1"/>
      <c r="J206" s="1"/>
      <c r="K206" s="1"/>
      <c r="L206" s="1"/>
      <c r="M206" s="1"/>
      <c r="N206" s="1"/>
      <c r="O206" s="1"/>
      <c r="P206" s="1"/>
      <c r="Q206" s="1"/>
      <c r="R206" s="1"/>
      <c r="S206" s="1"/>
      <c r="T206" s="1"/>
    </row>
    <row r="207" spans="1:20" ht="15.6" hidden="1" x14ac:dyDescent="0.3">
      <c r="A207" s="57" t="s">
        <v>546</v>
      </c>
      <c r="B207" s="58"/>
      <c r="C207" s="58"/>
      <c r="D207" s="59"/>
      <c r="E207" s="1"/>
      <c r="F207" s="14"/>
      <c r="G207" s="4"/>
      <c r="H207" s="1"/>
      <c r="I207" s="1"/>
      <c r="J207" s="1"/>
      <c r="K207" s="1"/>
      <c r="L207" s="1"/>
      <c r="M207" s="1"/>
      <c r="N207" s="1"/>
      <c r="O207" s="1"/>
      <c r="P207" s="1"/>
      <c r="Q207" s="1"/>
      <c r="R207" s="1"/>
      <c r="S207" s="1"/>
      <c r="T207" s="1"/>
    </row>
    <row r="208" spans="1:20" ht="30" customHeight="1" thickBot="1" x14ac:dyDescent="0.35">
      <c r="A208" s="60" t="str">
        <f>IF(C206&gt;0,A207,"")</f>
        <v/>
      </c>
      <c r="B208" s="61"/>
      <c r="C208" s="61"/>
      <c r="D208" s="62"/>
      <c r="E208" s="1"/>
      <c r="F208" s="14"/>
      <c r="G208" s="4"/>
      <c r="H208" s="1"/>
      <c r="I208" s="1"/>
      <c r="J208" s="1"/>
      <c r="K208" s="1"/>
      <c r="L208" s="1"/>
      <c r="M208" s="1"/>
      <c r="N208" s="1"/>
      <c r="O208" s="1"/>
      <c r="P208" s="1"/>
      <c r="Q208" s="1"/>
      <c r="R208" s="1"/>
      <c r="S208" s="1"/>
      <c r="T208" s="1"/>
    </row>
    <row r="209" spans="1:20" ht="40.049999999999997" customHeight="1" thickBot="1" x14ac:dyDescent="0.35">
      <c r="A209" s="30" t="s">
        <v>575</v>
      </c>
      <c r="B209" s="31"/>
      <c r="C209" s="31"/>
      <c r="D209" s="32"/>
      <c r="E209" s="16"/>
      <c r="F209" s="18">
        <v>80</v>
      </c>
      <c r="G209" s="4"/>
      <c r="H209" s="1"/>
      <c r="I209" s="1"/>
      <c r="J209" s="1"/>
      <c r="K209" s="1"/>
      <c r="L209" s="1"/>
      <c r="M209" s="1"/>
      <c r="N209" s="1"/>
      <c r="O209" s="1"/>
      <c r="P209" s="1"/>
      <c r="Q209" s="1"/>
      <c r="R209" s="1"/>
      <c r="S209" s="1"/>
      <c r="T209" s="1"/>
    </row>
    <row r="210" spans="1:20" ht="30" customHeight="1" x14ac:dyDescent="0.3">
      <c r="A210" s="51" t="s">
        <v>561</v>
      </c>
      <c r="B210" s="52"/>
      <c r="C210" s="52"/>
      <c r="D210" s="53"/>
      <c r="E210" s="18"/>
      <c r="F210" s="18">
        <f>C214</f>
        <v>0</v>
      </c>
      <c r="G210" s="4"/>
      <c r="H210" s="1"/>
      <c r="I210" s="1"/>
      <c r="J210" s="1"/>
      <c r="K210" s="1"/>
      <c r="L210" s="1"/>
      <c r="M210" s="1"/>
      <c r="N210" s="1"/>
      <c r="O210" s="1"/>
      <c r="P210" s="1"/>
      <c r="Q210" s="1"/>
      <c r="R210" s="1"/>
      <c r="S210" s="1"/>
      <c r="T210" s="1"/>
    </row>
    <row r="211" spans="1:20" ht="30" customHeight="1" x14ac:dyDescent="0.3">
      <c r="A211" s="54" t="s">
        <v>562</v>
      </c>
      <c r="B211" s="55"/>
      <c r="C211" s="55"/>
      <c r="D211" s="56"/>
      <c r="E211" s="18"/>
      <c r="F211" s="22">
        <f>IF(F210=E214,1,0)</f>
        <v>0</v>
      </c>
      <c r="G211" s="4"/>
      <c r="H211" s="1"/>
      <c r="I211" s="1"/>
      <c r="J211" s="1"/>
      <c r="K211" s="1"/>
      <c r="L211" s="1"/>
      <c r="M211" s="1"/>
      <c r="N211" s="1"/>
      <c r="O211" s="1"/>
      <c r="P211" s="1"/>
      <c r="Q211" s="1"/>
      <c r="R211" s="1"/>
      <c r="S211" s="1"/>
      <c r="T211" s="1"/>
    </row>
    <row r="212" spans="1:20" ht="30" customHeight="1" x14ac:dyDescent="0.3">
      <c r="A212" s="54" t="s">
        <v>563</v>
      </c>
      <c r="B212" s="55"/>
      <c r="C212" s="55"/>
      <c r="D212" s="56"/>
      <c r="E212" s="18"/>
      <c r="F212" s="21">
        <f>IF(F210&lt;&gt;E214,1,0)</f>
        <v>1</v>
      </c>
      <c r="G212" s="4"/>
      <c r="H212" s="1"/>
      <c r="I212" s="1"/>
      <c r="J212" s="1"/>
      <c r="K212" s="1"/>
      <c r="L212" s="1"/>
      <c r="M212" s="1"/>
      <c r="N212" s="1"/>
      <c r="O212" s="1"/>
      <c r="P212" s="1"/>
      <c r="Q212" s="1"/>
      <c r="R212" s="1"/>
      <c r="S212" s="1"/>
      <c r="T212" s="1"/>
    </row>
    <row r="213" spans="1:20" ht="30" customHeight="1" x14ac:dyDescent="0.3">
      <c r="A213" s="54" t="s">
        <v>564</v>
      </c>
      <c r="B213" s="55"/>
      <c r="C213" s="55"/>
      <c r="D213" s="56"/>
      <c r="E213" s="18"/>
      <c r="F213" s="18">
        <f>IF(F212=1,F209,"")</f>
        <v>80</v>
      </c>
      <c r="G213" s="4"/>
      <c r="H213" s="1"/>
      <c r="I213" s="1"/>
      <c r="J213" s="1"/>
      <c r="K213" s="1"/>
      <c r="L213" s="1"/>
      <c r="M213" s="1"/>
      <c r="N213" s="1"/>
      <c r="O213" s="1"/>
      <c r="P213" s="1"/>
      <c r="Q213" s="1"/>
      <c r="R213" s="1"/>
      <c r="S213" s="1"/>
      <c r="T213" s="1"/>
    </row>
    <row r="214" spans="1:20" ht="15.6" x14ac:dyDescent="0.3">
      <c r="A214" s="7"/>
      <c r="B214" s="11" t="s">
        <v>576</v>
      </c>
      <c r="C214" s="9"/>
      <c r="D214" s="10"/>
      <c r="E214" s="18" t="s">
        <v>4</v>
      </c>
      <c r="F214" s="19"/>
      <c r="G214" s="4"/>
      <c r="H214" s="1"/>
      <c r="I214" s="1"/>
      <c r="J214" s="1"/>
      <c r="K214" s="1"/>
      <c r="L214" s="1"/>
      <c r="M214" s="1"/>
      <c r="N214" s="1"/>
      <c r="O214" s="1"/>
      <c r="P214" s="1"/>
      <c r="Q214" s="1"/>
      <c r="R214" s="1"/>
      <c r="S214" s="1"/>
      <c r="T214" s="1"/>
    </row>
    <row r="215" spans="1:20" ht="15.6" hidden="1" x14ac:dyDescent="0.3">
      <c r="A215" s="57" t="s">
        <v>420</v>
      </c>
      <c r="B215" s="58"/>
      <c r="C215" s="58"/>
      <c r="D215" s="59"/>
      <c r="E215" s="1"/>
      <c r="F215" s="14"/>
      <c r="G215" s="4"/>
      <c r="H215" s="1"/>
      <c r="I215" s="1"/>
      <c r="J215" s="1"/>
      <c r="K215" s="1"/>
      <c r="L215" s="1"/>
      <c r="M215" s="1"/>
      <c r="N215" s="1"/>
      <c r="O215" s="1"/>
      <c r="P215" s="1"/>
      <c r="Q215" s="1"/>
      <c r="R215" s="1"/>
      <c r="S215" s="1"/>
      <c r="T215" s="1"/>
    </row>
    <row r="216" spans="1:20" ht="40.799999999999997" customHeight="1" thickBot="1" x14ac:dyDescent="0.35">
      <c r="A216" s="63" t="str">
        <f>IF(C214&gt;0,A215,"")</f>
        <v/>
      </c>
      <c r="B216" s="64"/>
      <c r="C216" s="64"/>
      <c r="D216" s="65"/>
      <c r="E216" s="1"/>
      <c r="F216" s="14"/>
      <c r="G216" s="4"/>
      <c r="H216" s="1"/>
      <c r="I216" s="1"/>
      <c r="J216" s="1"/>
      <c r="K216" s="1"/>
      <c r="L216" s="1"/>
      <c r="M216" s="1"/>
      <c r="N216" s="1"/>
      <c r="O216" s="1"/>
      <c r="P216" s="1"/>
      <c r="Q216" s="1"/>
      <c r="R216" s="1"/>
      <c r="S216" s="1"/>
      <c r="T216" s="1"/>
    </row>
    <row r="217" spans="1:20" ht="40.049999999999997" customHeight="1" thickBot="1" x14ac:dyDescent="0.35">
      <c r="A217" s="30" t="s">
        <v>590</v>
      </c>
      <c r="B217" s="31"/>
      <c r="C217" s="31"/>
      <c r="D217" s="32"/>
      <c r="E217" s="16"/>
      <c r="F217" s="18">
        <v>83</v>
      </c>
      <c r="G217" s="4"/>
      <c r="H217" s="1"/>
      <c r="I217" s="1"/>
      <c r="J217" s="1"/>
      <c r="K217" s="1"/>
      <c r="L217" s="1"/>
      <c r="M217" s="1"/>
      <c r="N217" s="1"/>
      <c r="O217" s="1"/>
      <c r="P217" s="1"/>
      <c r="Q217" s="1"/>
      <c r="R217" s="1"/>
      <c r="S217" s="1"/>
      <c r="T217" s="1"/>
    </row>
    <row r="218" spans="1:20" ht="30" customHeight="1" x14ac:dyDescent="0.3">
      <c r="A218" s="51" t="s">
        <v>581</v>
      </c>
      <c r="B218" s="52"/>
      <c r="C218" s="52"/>
      <c r="D218" s="53"/>
      <c r="E218" s="18"/>
      <c r="F218" s="18">
        <f>C222</f>
        <v>0</v>
      </c>
      <c r="G218" s="4"/>
      <c r="H218" s="1"/>
      <c r="I218" s="1"/>
      <c r="J218" s="1"/>
      <c r="K218" s="1"/>
      <c r="L218" s="1"/>
      <c r="M218" s="1"/>
      <c r="N218" s="1"/>
      <c r="O218" s="1"/>
      <c r="P218" s="1"/>
      <c r="Q218" s="1"/>
      <c r="R218" s="1"/>
      <c r="S218" s="1"/>
      <c r="T218" s="1"/>
    </row>
    <row r="219" spans="1:20" ht="30" customHeight="1" x14ac:dyDescent="0.3">
      <c r="A219" s="54" t="s">
        <v>582</v>
      </c>
      <c r="B219" s="55"/>
      <c r="C219" s="55"/>
      <c r="D219" s="56"/>
      <c r="E219" s="18"/>
      <c r="F219" s="22">
        <f>IF(F218=E222,1,0)</f>
        <v>0</v>
      </c>
      <c r="G219" s="4"/>
      <c r="H219" s="1"/>
      <c r="I219" s="1"/>
      <c r="J219" s="1"/>
      <c r="K219" s="1"/>
      <c r="L219" s="1"/>
      <c r="M219" s="1"/>
      <c r="N219" s="1"/>
      <c r="O219" s="1"/>
      <c r="P219" s="1"/>
      <c r="Q219" s="1"/>
      <c r="R219" s="1"/>
      <c r="S219" s="1"/>
      <c r="T219" s="1"/>
    </row>
    <row r="220" spans="1:20" ht="30" customHeight="1" x14ac:dyDescent="0.3">
      <c r="A220" s="54" t="s">
        <v>583</v>
      </c>
      <c r="B220" s="55"/>
      <c r="C220" s="55"/>
      <c r="D220" s="56"/>
      <c r="E220" s="18"/>
      <c r="F220" s="21">
        <f>IF(F218&lt;&gt;E222,1,0)</f>
        <v>1</v>
      </c>
      <c r="G220" s="4"/>
      <c r="H220" s="1"/>
      <c r="I220" s="1"/>
      <c r="J220" s="1"/>
      <c r="K220" s="1"/>
      <c r="L220" s="1"/>
      <c r="M220" s="1"/>
      <c r="N220" s="1"/>
      <c r="O220" s="1"/>
      <c r="P220" s="1"/>
      <c r="Q220" s="1"/>
      <c r="R220" s="1"/>
      <c r="S220" s="1"/>
      <c r="T220" s="1"/>
    </row>
    <row r="221" spans="1:20" ht="30" customHeight="1" x14ac:dyDescent="0.3">
      <c r="A221" s="54" t="s">
        <v>584</v>
      </c>
      <c r="B221" s="55"/>
      <c r="C221" s="55"/>
      <c r="D221" s="56"/>
      <c r="E221" s="18"/>
      <c r="F221" s="18">
        <f>IF(F220=1,F217,"")</f>
        <v>83</v>
      </c>
      <c r="G221" s="4"/>
      <c r="H221" s="1"/>
      <c r="I221" s="1"/>
      <c r="J221" s="1"/>
      <c r="K221" s="1"/>
      <c r="L221" s="1"/>
      <c r="M221" s="1"/>
      <c r="N221" s="1"/>
      <c r="O221" s="1"/>
      <c r="P221" s="1"/>
      <c r="Q221" s="1"/>
      <c r="R221" s="1"/>
      <c r="S221" s="1"/>
      <c r="T221" s="1"/>
    </row>
    <row r="222" spans="1:20" ht="15.6" x14ac:dyDescent="0.3">
      <c r="A222" s="7"/>
      <c r="B222" s="11" t="s">
        <v>592</v>
      </c>
      <c r="C222" s="9"/>
      <c r="D222" s="10"/>
      <c r="E222" s="18" t="s">
        <v>4</v>
      </c>
      <c r="F222" s="19"/>
      <c r="G222" s="4"/>
      <c r="H222" s="1"/>
      <c r="I222" s="1"/>
      <c r="J222" s="1"/>
      <c r="K222" s="1"/>
      <c r="L222" s="1"/>
      <c r="M222" s="1"/>
      <c r="N222" s="1"/>
      <c r="O222" s="1"/>
      <c r="P222" s="1"/>
      <c r="Q222" s="1"/>
      <c r="R222" s="1"/>
      <c r="S222" s="1"/>
      <c r="T222" s="1"/>
    </row>
    <row r="223" spans="1:20" ht="15.6" hidden="1" x14ac:dyDescent="0.3">
      <c r="A223" s="57" t="s">
        <v>585</v>
      </c>
      <c r="B223" s="58"/>
      <c r="C223" s="58"/>
      <c r="D223" s="59"/>
      <c r="E223" s="1"/>
      <c r="F223" s="14"/>
      <c r="G223" s="4"/>
      <c r="H223" s="1"/>
      <c r="I223" s="1"/>
      <c r="J223" s="1"/>
      <c r="K223" s="1"/>
      <c r="L223" s="1"/>
      <c r="M223" s="1"/>
      <c r="N223" s="1"/>
      <c r="O223" s="1"/>
      <c r="P223" s="1"/>
      <c r="Q223" s="1"/>
      <c r="R223" s="1"/>
      <c r="S223" s="1"/>
      <c r="T223" s="1"/>
    </row>
    <row r="224" spans="1:20" ht="30" customHeight="1" thickBot="1" x14ac:dyDescent="0.35">
      <c r="A224" s="60" t="str">
        <f>IF(C222&gt;0,A223,"")</f>
        <v/>
      </c>
      <c r="B224" s="61"/>
      <c r="C224" s="61"/>
      <c r="D224" s="62"/>
      <c r="E224" s="1"/>
      <c r="F224" s="14"/>
      <c r="G224" s="4"/>
      <c r="H224" s="1"/>
      <c r="I224" s="1"/>
      <c r="J224" s="1"/>
      <c r="K224" s="1"/>
      <c r="L224" s="1"/>
      <c r="M224" s="1"/>
      <c r="N224" s="1"/>
      <c r="O224" s="1"/>
      <c r="P224" s="1"/>
      <c r="Q224" s="1"/>
      <c r="R224" s="1"/>
      <c r="S224" s="1"/>
      <c r="T224" s="1"/>
    </row>
    <row r="225" spans="1:20" x14ac:dyDescent="0.3">
      <c r="A225" s="1"/>
      <c r="B225" s="1"/>
      <c r="C225" s="1"/>
      <c r="D225" s="1"/>
      <c r="E225" s="1"/>
      <c r="F225" s="14"/>
      <c r="G225" s="4"/>
      <c r="H225" s="1"/>
      <c r="I225" s="1"/>
      <c r="J225" s="1"/>
      <c r="K225" s="1"/>
      <c r="L225" s="1"/>
      <c r="M225" s="1"/>
      <c r="N225" s="1"/>
      <c r="O225" s="1"/>
      <c r="P225" s="1"/>
      <c r="Q225" s="1"/>
      <c r="R225" s="1"/>
      <c r="S225" s="1"/>
      <c r="T225" s="1"/>
    </row>
    <row r="226" spans="1:20" x14ac:dyDescent="0.3">
      <c r="A226" s="1"/>
      <c r="B226" s="1"/>
      <c r="C226" s="1"/>
      <c r="D226" s="1"/>
      <c r="E226" s="1"/>
      <c r="F226" s="14"/>
      <c r="G226" s="4"/>
      <c r="H226" s="1"/>
      <c r="I226" s="1"/>
      <c r="J226" s="1"/>
      <c r="K226" s="1"/>
      <c r="L226" s="1"/>
      <c r="M226" s="1"/>
      <c r="N226" s="1"/>
      <c r="O226" s="1"/>
      <c r="P226" s="1"/>
      <c r="Q226" s="1"/>
      <c r="R226" s="1"/>
      <c r="S226" s="1"/>
      <c r="T226" s="1"/>
    </row>
    <row r="227" spans="1:20" x14ac:dyDescent="0.3">
      <c r="A227" s="1"/>
      <c r="B227" s="1"/>
      <c r="C227" s="1"/>
      <c r="D227" s="1"/>
      <c r="E227" s="1"/>
      <c r="F227" s="14"/>
      <c r="G227" s="4"/>
      <c r="H227" s="1"/>
      <c r="I227" s="1"/>
      <c r="J227" s="1"/>
      <c r="K227" s="1"/>
      <c r="L227" s="1"/>
      <c r="M227" s="1"/>
      <c r="N227" s="1"/>
      <c r="O227" s="1"/>
      <c r="P227" s="1"/>
      <c r="Q227" s="1"/>
      <c r="R227" s="1"/>
      <c r="S227" s="1"/>
      <c r="T227" s="1"/>
    </row>
    <row r="228" spans="1:20" x14ac:dyDescent="0.3">
      <c r="A228" s="1"/>
      <c r="B228" s="1"/>
      <c r="C228" s="1"/>
      <c r="D228" s="1"/>
      <c r="E228" s="1"/>
      <c r="F228" s="14"/>
      <c r="G228" s="4"/>
      <c r="H228" s="1"/>
      <c r="I228" s="1"/>
      <c r="J228" s="1"/>
      <c r="K228" s="1"/>
      <c r="L228" s="1"/>
      <c r="M228" s="1"/>
      <c r="N228" s="1"/>
      <c r="O228" s="1"/>
      <c r="P228" s="1"/>
      <c r="Q228" s="1"/>
      <c r="R228" s="1"/>
      <c r="S228" s="1"/>
      <c r="T228" s="1"/>
    </row>
    <row r="229" spans="1:20" x14ac:dyDescent="0.3">
      <c r="A229" s="1"/>
      <c r="B229" s="1"/>
      <c r="C229" s="1"/>
      <c r="D229" s="1"/>
      <c r="E229" s="1"/>
      <c r="F229" s="14"/>
      <c r="G229" s="4"/>
      <c r="H229" s="1"/>
      <c r="I229" s="1"/>
      <c r="J229" s="1"/>
      <c r="K229" s="1"/>
      <c r="L229" s="1"/>
      <c r="M229" s="1"/>
      <c r="N229" s="1"/>
      <c r="O229" s="1"/>
      <c r="P229" s="1"/>
      <c r="Q229" s="1"/>
      <c r="R229" s="1"/>
      <c r="S229" s="1"/>
      <c r="T229" s="1"/>
    </row>
    <row r="230" spans="1:20" x14ac:dyDescent="0.3">
      <c r="A230" s="1"/>
      <c r="B230" s="1"/>
      <c r="C230" s="1"/>
      <c r="D230" s="1"/>
      <c r="E230" s="1"/>
      <c r="F230" s="14"/>
      <c r="G230" s="4"/>
      <c r="H230" s="1"/>
      <c r="I230" s="1"/>
      <c r="J230" s="1"/>
      <c r="K230" s="1"/>
      <c r="L230" s="1"/>
      <c r="M230" s="1"/>
      <c r="N230" s="1"/>
      <c r="O230" s="1"/>
      <c r="P230" s="1"/>
      <c r="Q230" s="1"/>
      <c r="R230" s="1"/>
      <c r="S230" s="1"/>
      <c r="T230" s="1"/>
    </row>
    <row r="231" spans="1:20" x14ac:dyDescent="0.3">
      <c r="A231" s="1"/>
      <c r="B231" s="1"/>
      <c r="C231" s="1"/>
      <c r="D231" s="1"/>
      <c r="E231" s="1"/>
      <c r="F231" s="14"/>
      <c r="G231" s="4"/>
      <c r="H231" s="1"/>
      <c r="I231" s="1"/>
      <c r="J231" s="1"/>
      <c r="K231" s="1"/>
      <c r="L231" s="1"/>
      <c r="M231" s="1"/>
      <c r="N231" s="1"/>
      <c r="O231" s="1"/>
      <c r="P231" s="1"/>
      <c r="Q231" s="1"/>
      <c r="R231" s="1"/>
      <c r="S231" s="1"/>
      <c r="T231" s="1"/>
    </row>
    <row r="232" spans="1:20" x14ac:dyDescent="0.3">
      <c r="A232" s="1"/>
      <c r="B232" s="1"/>
      <c r="C232" s="1"/>
      <c r="D232" s="1"/>
      <c r="E232" s="1"/>
      <c r="F232" s="14"/>
      <c r="G232" s="4"/>
      <c r="H232" s="1"/>
      <c r="I232" s="1"/>
      <c r="J232" s="1"/>
      <c r="K232" s="1"/>
      <c r="L232" s="1"/>
      <c r="M232" s="1"/>
      <c r="N232" s="1"/>
      <c r="O232" s="1"/>
      <c r="P232" s="1"/>
      <c r="Q232" s="1"/>
      <c r="R232" s="1"/>
      <c r="S232" s="1"/>
      <c r="T232" s="1"/>
    </row>
    <row r="233" spans="1:20" x14ac:dyDescent="0.3">
      <c r="A233" s="1"/>
      <c r="B233" s="1"/>
      <c r="C233" s="1"/>
      <c r="D233" s="1"/>
      <c r="E233" s="1"/>
      <c r="F233" s="14"/>
      <c r="G233" s="4"/>
      <c r="H233" s="1"/>
      <c r="I233" s="1"/>
      <c r="J233" s="1"/>
      <c r="K233" s="1"/>
      <c r="L233" s="1"/>
      <c r="M233" s="1"/>
      <c r="N233" s="1"/>
      <c r="O233" s="1"/>
      <c r="P233" s="1"/>
      <c r="Q233" s="1"/>
      <c r="R233" s="1"/>
      <c r="S233" s="1"/>
      <c r="T233" s="1"/>
    </row>
    <row r="234" spans="1:20" x14ac:dyDescent="0.3">
      <c r="A234" s="1"/>
      <c r="B234" s="1"/>
      <c r="C234" s="1"/>
      <c r="D234" s="1"/>
      <c r="E234" s="1"/>
      <c r="F234" s="14"/>
      <c r="G234" s="4"/>
      <c r="H234" s="1"/>
      <c r="I234" s="1"/>
      <c r="J234" s="1"/>
      <c r="K234" s="1"/>
      <c r="L234" s="1"/>
      <c r="M234" s="1"/>
      <c r="N234" s="1"/>
      <c r="O234" s="1"/>
      <c r="P234" s="1"/>
      <c r="Q234" s="1"/>
      <c r="R234" s="1"/>
      <c r="S234" s="1"/>
      <c r="T234" s="1"/>
    </row>
    <row r="235" spans="1:20" x14ac:dyDescent="0.3">
      <c r="A235" s="1"/>
      <c r="B235" s="1"/>
      <c r="C235" s="1"/>
      <c r="D235" s="1"/>
      <c r="E235" s="1"/>
      <c r="F235" s="14"/>
      <c r="G235" s="4"/>
      <c r="H235" s="1"/>
      <c r="I235" s="1"/>
      <c r="J235" s="1"/>
      <c r="K235" s="1"/>
      <c r="L235" s="1"/>
      <c r="M235" s="1"/>
      <c r="N235" s="1"/>
      <c r="O235" s="1"/>
      <c r="P235" s="1"/>
      <c r="Q235" s="1"/>
      <c r="R235" s="1"/>
      <c r="S235" s="1"/>
      <c r="T235" s="1"/>
    </row>
    <row r="236" spans="1:20" x14ac:dyDescent="0.3">
      <c r="A236" s="1"/>
      <c r="B236" s="1"/>
      <c r="C236" s="1"/>
      <c r="D236" s="1"/>
      <c r="E236" s="1"/>
      <c r="F236" s="14"/>
      <c r="G236" s="4"/>
      <c r="H236" s="1"/>
      <c r="I236" s="1"/>
      <c r="J236" s="1"/>
      <c r="K236" s="1"/>
      <c r="L236" s="1"/>
      <c r="M236" s="1"/>
      <c r="N236" s="1"/>
      <c r="O236" s="1"/>
      <c r="P236" s="1"/>
      <c r="Q236" s="1"/>
      <c r="R236" s="1"/>
      <c r="S236" s="1"/>
      <c r="T236" s="1"/>
    </row>
    <row r="237" spans="1:20" x14ac:dyDescent="0.3">
      <c r="A237" s="1"/>
      <c r="B237" s="1"/>
      <c r="C237" s="1"/>
      <c r="D237" s="1"/>
      <c r="E237" s="1"/>
      <c r="F237" s="14"/>
      <c r="G237" s="4"/>
      <c r="H237" s="1"/>
      <c r="I237" s="1"/>
      <c r="J237" s="1"/>
      <c r="K237" s="1"/>
      <c r="L237" s="1"/>
      <c r="M237" s="1"/>
      <c r="N237" s="1"/>
      <c r="O237" s="1"/>
      <c r="P237" s="1"/>
      <c r="Q237" s="1"/>
      <c r="R237" s="1"/>
      <c r="S237" s="1"/>
      <c r="T237" s="1"/>
    </row>
    <row r="238" spans="1:20" x14ac:dyDescent="0.3">
      <c r="A238" s="1"/>
      <c r="B238" s="1"/>
      <c r="C238" s="1"/>
      <c r="D238" s="1"/>
      <c r="E238" s="1"/>
      <c r="F238" s="14"/>
      <c r="G238" s="4"/>
      <c r="H238" s="1"/>
      <c r="I238" s="1"/>
      <c r="J238" s="1"/>
      <c r="K238" s="1"/>
      <c r="L238" s="1"/>
      <c r="M238" s="1"/>
      <c r="N238" s="1"/>
      <c r="O238" s="1"/>
      <c r="P238" s="1"/>
      <c r="Q238" s="1"/>
      <c r="R238" s="1"/>
      <c r="S238" s="1"/>
      <c r="T238" s="1"/>
    </row>
    <row r="239" spans="1:20" x14ac:dyDescent="0.3">
      <c r="A239" s="1"/>
      <c r="B239" s="1"/>
      <c r="C239" s="1"/>
      <c r="D239" s="1"/>
      <c r="E239" s="1"/>
      <c r="F239" s="14"/>
      <c r="G239" s="4"/>
      <c r="H239" s="1"/>
      <c r="I239" s="1"/>
      <c r="J239" s="1"/>
      <c r="K239" s="1"/>
      <c r="L239" s="1"/>
      <c r="M239" s="1"/>
      <c r="N239" s="1"/>
      <c r="O239" s="1"/>
      <c r="P239" s="1"/>
      <c r="Q239" s="1"/>
      <c r="R239" s="1"/>
      <c r="S239" s="1"/>
      <c r="T239" s="1"/>
    </row>
    <row r="240" spans="1:20" x14ac:dyDescent="0.3">
      <c r="A240" s="1"/>
      <c r="B240" s="1"/>
      <c r="C240" s="1"/>
      <c r="D240" s="1"/>
      <c r="E240" s="1"/>
      <c r="F240" s="14"/>
      <c r="G240" s="4"/>
      <c r="H240" s="1"/>
      <c r="I240" s="1"/>
      <c r="J240" s="1"/>
      <c r="K240" s="1"/>
      <c r="L240" s="1"/>
      <c r="M240" s="1"/>
      <c r="N240" s="1"/>
      <c r="O240" s="1"/>
      <c r="P240" s="1"/>
      <c r="Q240" s="1"/>
      <c r="R240" s="1"/>
      <c r="S240" s="1"/>
      <c r="T240" s="1"/>
    </row>
    <row r="241" spans="1:20" x14ac:dyDescent="0.3">
      <c r="A241" s="1"/>
      <c r="B241" s="1"/>
      <c r="C241" s="1"/>
      <c r="D241" s="1"/>
      <c r="E241" s="1"/>
      <c r="F241" s="14"/>
      <c r="G241" s="4"/>
      <c r="H241" s="1"/>
      <c r="I241" s="1"/>
      <c r="J241" s="1"/>
      <c r="K241" s="1"/>
      <c r="L241" s="1"/>
      <c r="M241" s="1"/>
      <c r="N241" s="1"/>
      <c r="O241" s="1"/>
      <c r="P241" s="1"/>
      <c r="Q241" s="1"/>
      <c r="R241" s="1"/>
      <c r="S241" s="1"/>
      <c r="T241" s="1"/>
    </row>
    <row r="242" spans="1:20" x14ac:dyDescent="0.3">
      <c r="A242" s="1"/>
      <c r="B242" s="1"/>
      <c r="C242" s="1"/>
      <c r="D242" s="1"/>
      <c r="E242" s="1"/>
      <c r="F242" s="14"/>
      <c r="G242" s="4"/>
      <c r="H242" s="1"/>
      <c r="I242" s="1"/>
      <c r="J242" s="1"/>
      <c r="K242" s="1"/>
      <c r="L242" s="1"/>
      <c r="M242" s="1"/>
      <c r="N242" s="1"/>
      <c r="O242" s="1"/>
      <c r="P242" s="1"/>
      <c r="Q242" s="1"/>
      <c r="R242" s="1"/>
      <c r="S242" s="1"/>
      <c r="T242" s="1"/>
    </row>
    <row r="243" spans="1:20" x14ac:dyDescent="0.3">
      <c r="A243" s="1"/>
      <c r="B243" s="1"/>
      <c r="C243" s="1"/>
      <c r="D243" s="1"/>
      <c r="E243" s="1"/>
      <c r="F243" s="14"/>
      <c r="G243" s="4"/>
      <c r="H243" s="1"/>
      <c r="I243" s="1"/>
      <c r="J243" s="1"/>
      <c r="K243" s="1"/>
      <c r="L243" s="1"/>
      <c r="M243" s="1"/>
      <c r="N243" s="1"/>
      <c r="O243" s="1"/>
      <c r="P243" s="1"/>
      <c r="Q243" s="1"/>
      <c r="R243" s="1"/>
      <c r="S243" s="1"/>
      <c r="T243" s="1"/>
    </row>
    <row r="244" spans="1:20" x14ac:dyDescent="0.3">
      <c r="A244" s="1"/>
      <c r="B244" s="1"/>
      <c r="C244" s="1"/>
      <c r="D244" s="1"/>
      <c r="E244" s="1"/>
      <c r="F244" s="14"/>
      <c r="G244" s="4"/>
      <c r="H244" s="1"/>
      <c r="I244" s="1"/>
      <c r="J244" s="1"/>
      <c r="K244" s="1"/>
      <c r="L244" s="1"/>
      <c r="M244" s="1"/>
      <c r="N244" s="1"/>
      <c r="O244" s="1"/>
      <c r="P244" s="1"/>
      <c r="Q244" s="1"/>
      <c r="R244" s="1"/>
      <c r="S244" s="1"/>
      <c r="T244" s="1"/>
    </row>
    <row r="245" spans="1:20" x14ac:dyDescent="0.3">
      <c r="A245" s="1"/>
      <c r="B245" s="1"/>
      <c r="C245" s="1"/>
      <c r="D245" s="1"/>
      <c r="E245" s="1"/>
      <c r="F245" s="14"/>
      <c r="G245" s="4"/>
      <c r="H245" s="1"/>
      <c r="I245" s="1"/>
      <c r="J245" s="1"/>
      <c r="K245" s="1"/>
      <c r="L245" s="1"/>
      <c r="M245" s="1"/>
      <c r="N245" s="1"/>
      <c r="O245" s="1"/>
      <c r="P245" s="1"/>
      <c r="Q245" s="1"/>
      <c r="R245" s="1"/>
      <c r="S245" s="1"/>
      <c r="T245" s="1"/>
    </row>
    <row r="246" spans="1:20" x14ac:dyDescent="0.3">
      <c r="A246" s="1"/>
      <c r="B246" s="1"/>
      <c r="C246" s="1"/>
      <c r="D246" s="1"/>
      <c r="E246" s="1"/>
      <c r="F246" s="14"/>
      <c r="G246" s="4"/>
      <c r="H246" s="1"/>
      <c r="I246" s="1"/>
      <c r="J246" s="1"/>
      <c r="K246" s="1"/>
      <c r="L246" s="1"/>
      <c r="M246" s="1"/>
      <c r="N246" s="1"/>
      <c r="O246" s="1"/>
      <c r="P246" s="1"/>
      <c r="Q246" s="1"/>
      <c r="R246" s="1"/>
      <c r="S246" s="1"/>
      <c r="T246" s="1"/>
    </row>
    <row r="247" spans="1:20" x14ac:dyDescent="0.3">
      <c r="A247" s="1"/>
      <c r="B247" s="1"/>
      <c r="C247" s="1"/>
      <c r="D247" s="1"/>
      <c r="E247" s="1"/>
      <c r="F247" s="14"/>
      <c r="G247" s="4"/>
      <c r="H247" s="1"/>
      <c r="I247" s="1"/>
      <c r="J247" s="1"/>
      <c r="K247" s="1"/>
      <c r="L247" s="1"/>
      <c r="M247" s="1"/>
      <c r="N247" s="1"/>
      <c r="O247" s="1"/>
      <c r="P247" s="1"/>
      <c r="Q247" s="1"/>
      <c r="R247" s="1"/>
      <c r="S247" s="1"/>
      <c r="T247" s="1"/>
    </row>
    <row r="248" spans="1:20" x14ac:dyDescent="0.3">
      <c r="A248" s="1"/>
      <c r="B248" s="1"/>
      <c r="C248" s="1"/>
      <c r="D248" s="1"/>
      <c r="E248" s="1"/>
      <c r="F248" s="14"/>
      <c r="G248" s="4"/>
      <c r="H248" s="1"/>
      <c r="I248" s="1"/>
      <c r="J248" s="1"/>
      <c r="K248" s="1"/>
      <c r="L248" s="1"/>
      <c r="M248" s="1"/>
      <c r="N248" s="1"/>
      <c r="O248" s="1"/>
      <c r="P248" s="1"/>
      <c r="Q248" s="1"/>
      <c r="R248" s="1"/>
      <c r="S248" s="1"/>
      <c r="T248" s="1"/>
    </row>
    <row r="249" spans="1:20" x14ac:dyDescent="0.3">
      <c r="A249" s="1"/>
      <c r="B249" s="1"/>
      <c r="C249" s="1"/>
      <c r="D249" s="1"/>
      <c r="E249" s="1"/>
      <c r="F249" s="14"/>
      <c r="G249" s="4"/>
      <c r="H249" s="1"/>
      <c r="I249" s="1"/>
      <c r="J249" s="1"/>
      <c r="K249" s="1"/>
      <c r="L249" s="1"/>
      <c r="M249" s="1"/>
      <c r="N249" s="1"/>
      <c r="O249" s="1"/>
      <c r="P249" s="1"/>
      <c r="Q249" s="1"/>
      <c r="R249" s="1"/>
      <c r="S249" s="1"/>
      <c r="T249" s="1"/>
    </row>
    <row r="250" spans="1:20" x14ac:dyDescent="0.3">
      <c r="A250" s="1"/>
      <c r="B250" s="1"/>
      <c r="C250" s="1"/>
      <c r="D250" s="1"/>
    </row>
  </sheetData>
  <mergeCells count="198">
    <mergeCell ref="A1:D1"/>
    <mergeCell ref="A2:D2"/>
    <mergeCell ref="A3:D3"/>
    <mergeCell ref="A4:D4"/>
    <mergeCell ref="A5:D5"/>
    <mergeCell ref="A7:D7"/>
    <mergeCell ref="G9:L9"/>
    <mergeCell ref="G10:L10"/>
    <mergeCell ref="A15:D15"/>
    <mergeCell ref="A16:D16"/>
    <mergeCell ref="A17:D17"/>
    <mergeCell ref="A18:D18"/>
    <mergeCell ref="A19:D19"/>
    <mergeCell ref="A20:D20"/>
    <mergeCell ref="A8:D8"/>
    <mergeCell ref="A9:D9"/>
    <mergeCell ref="A10:D10"/>
    <mergeCell ref="A11:D11"/>
    <mergeCell ref="A12:D12"/>
    <mergeCell ref="A13:D13"/>
    <mergeCell ref="A28:D28"/>
    <mergeCell ref="A29:D29"/>
    <mergeCell ref="A31:D31"/>
    <mergeCell ref="A32:D32"/>
    <mergeCell ref="A33:D33"/>
    <mergeCell ref="A34:D34"/>
    <mergeCell ref="A21:D21"/>
    <mergeCell ref="A23:D23"/>
    <mergeCell ref="A24:D24"/>
    <mergeCell ref="A25:D25"/>
    <mergeCell ref="A26:D26"/>
    <mergeCell ref="A27:D27"/>
    <mergeCell ref="A42:D42"/>
    <mergeCell ref="A43:D43"/>
    <mergeCell ref="A44:D44"/>
    <mergeCell ref="A45:D45"/>
    <mergeCell ref="A47:D47"/>
    <mergeCell ref="A48:D48"/>
    <mergeCell ref="A35:D35"/>
    <mergeCell ref="A36:D36"/>
    <mergeCell ref="A37:D37"/>
    <mergeCell ref="A39:D39"/>
    <mergeCell ref="A40:D40"/>
    <mergeCell ref="A41:D41"/>
    <mergeCell ref="A56:D56"/>
    <mergeCell ref="A57:D57"/>
    <mergeCell ref="A58:D58"/>
    <mergeCell ref="A59:D59"/>
    <mergeCell ref="A60:D60"/>
    <mergeCell ref="A61:D61"/>
    <mergeCell ref="A49:D49"/>
    <mergeCell ref="A50:D50"/>
    <mergeCell ref="A51:D51"/>
    <mergeCell ref="A52:D52"/>
    <mergeCell ref="A53:D53"/>
    <mergeCell ref="A55:D55"/>
    <mergeCell ref="A69:D69"/>
    <mergeCell ref="A71:D71"/>
    <mergeCell ref="A72:D72"/>
    <mergeCell ref="A73:D73"/>
    <mergeCell ref="A74:D74"/>
    <mergeCell ref="A75:D75"/>
    <mergeCell ref="A63:D63"/>
    <mergeCell ref="A64:D64"/>
    <mergeCell ref="A65:D65"/>
    <mergeCell ref="A66:D66"/>
    <mergeCell ref="A67:D67"/>
    <mergeCell ref="A68:D68"/>
    <mergeCell ref="A83:D83"/>
    <mergeCell ref="A84:D84"/>
    <mergeCell ref="A85:D85"/>
    <mergeCell ref="A87:D87"/>
    <mergeCell ref="A88:D88"/>
    <mergeCell ref="A89:D89"/>
    <mergeCell ref="A76:D76"/>
    <mergeCell ref="A77:D77"/>
    <mergeCell ref="A79:D79"/>
    <mergeCell ref="A80:D80"/>
    <mergeCell ref="A81:D81"/>
    <mergeCell ref="A82:D82"/>
    <mergeCell ref="A97:D97"/>
    <mergeCell ref="A98:D98"/>
    <mergeCell ref="A99:D99"/>
    <mergeCell ref="A100:D100"/>
    <mergeCell ref="A101:D101"/>
    <mergeCell ref="A103:D103"/>
    <mergeCell ref="A90:D90"/>
    <mergeCell ref="A91:D91"/>
    <mergeCell ref="A92:D92"/>
    <mergeCell ref="A93:D93"/>
    <mergeCell ref="A95:D95"/>
    <mergeCell ref="A96:D96"/>
    <mergeCell ref="A111:D111"/>
    <mergeCell ref="A112:D112"/>
    <mergeCell ref="A113:D113"/>
    <mergeCell ref="A114:D114"/>
    <mergeCell ref="A115:D115"/>
    <mergeCell ref="A116:D116"/>
    <mergeCell ref="A104:D104"/>
    <mergeCell ref="A105:D105"/>
    <mergeCell ref="A106:D106"/>
    <mergeCell ref="A107:D107"/>
    <mergeCell ref="A108:D108"/>
    <mergeCell ref="A109:D109"/>
    <mergeCell ref="A124:D124"/>
    <mergeCell ref="A125:D125"/>
    <mergeCell ref="A127:D127"/>
    <mergeCell ref="A128:D128"/>
    <mergeCell ref="A129:D129"/>
    <mergeCell ref="A130:D130"/>
    <mergeCell ref="A117:D117"/>
    <mergeCell ref="A119:D119"/>
    <mergeCell ref="A120:D120"/>
    <mergeCell ref="A121:D121"/>
    <mergeCell ref="A122:D122"/>
    <mergeCell ref="A123:D123"/>
    <mergeCell ref="A138:D138"/>
    <mergeCell ref="A139:D139"/>
    <mergeCell ref="A140:D140"/>
    <mergeCell ref="A141:D141"/>
    <mergeCell ref="A143:D143"/>
    <mergeCell ref="A144:D144"/>
    <mergeCell ref="A131:D131"/>
    <mergeCell ref="A132:D132"/>
    <mergeCell ref="A133:D133"/>
    <mergeCell ref="A135:D135"/>
    <mergeCell ref="A136:D136"/>
    <mergeCell ref="A137:D137"/>
    <mergeCell ref="A152:D152"/>
    <mergeCell ref="A153:D153"/>
    <mergeCell ref="A154:D154"/>
    <mergeCell ref="A155:D155"/>
    <mergeCell ref="A156:D156"/>
    <mergeCell ref="A157:D157"/>
    <mergeCell ref="A145:D145"/>
    <mergeCell ref="A146:D146"/>
    <mergeCell ref="A147:D147"/>
    <mergeCell ref="A148:D148"/>
    <mergeCell ref="A149:D149"/>
    <mergeCell ref="A151:D151"/>
    <mergeCell ref="A165:D165"/>
    <mergeCell ref="A167:D167"/>
    <mergeCell ref="A168:D168"/>
    <mergeCell ref="A169:D169"/>
    <mergeCell ref="A170:D170"/>
    <mergeCell ref="A171:D171"/>
    <mergeCell ref="A159:D159"/>
    <mergeCell ref="A160:D160"/>
    <mergeCell ref="A161:D161"/>
    <mergeCell ref="A162:D162"/>
    <mergeCell ref="A163:D163"/>
    <mergeCell ref="A164:D164"/>
    <mergeCell ref="A179:D179"/>
    <mergeCell ref="A180:D180"/>
    <mergeCell ref="A181:D181"/>
    <mergeCell ref="A183:D183"/>
    <mergeCell ref="A184:D184"/>
    <mergeCell ref="A185:D185"/>
    <mergeCell ref="A172:D172"/>
    <mergeCell ref="A173:D173"/>
    <mergeCell ref="A175:D175"/>
    <mergeCell ref="A176:D176"/>
    <mergeCell ref="A177:D177"/>
    <mergeCell ref="A178:D178"/>
    <mergeCell ref="A193:D193"/>
    <mergeCell ref="A194:D194"/>
    <mergeCell ref="A195:D195"/>
    <mergeCell ref="A196:D196"/>
    <mergeCell ref="A197:D197"/>
    <mergeCell ref="A199:D199"/>
    <mergeCell ref="A186:D186"/>
    <mergeCell ref="A187:D187"/>
    <mergeCell ref="A188:D188"/>
    <mergeCell ref="A189:D189"/>
    <mergeCell ref="A191:D191"/>
    <mergeCell ref="A192:D192"/>
    <mergeCell ref="A207:D207"/>
    <mergeCell ref="A208:D208"/>
    <mergeCell ref="A209:D209"/>
    <mergeCell ref="A210:D210"/>
    <mergeCell ref="A211:D211"/>
    <mergeCell ref="A212:D212"/>
    <mergeCell ref="A200:D200"/>
    <mergeCell ref="A201:D201"/>
    <mergeCell ref="A202:D202"/>
    <mergeCell ref="A203:D203"/>
    <mergeCell ref="A204:D204"/>
    <mergeCell ref="A205:D205"/>
    <mergeCell ref="A220:D220"/>
    <mergeCell ref="A221:D221"/>
    <mergeCell ref="A223:D223"/>
    <mergeCell ref="A224:D224"/>
    <mergeCell ref="A213:D213"/>
    <mergeCell ref="A215:D215"/>
    <mergeCell ref="A216:D216"/>
    <mergeCell ref="A217:D217"/>
    <mergeCell ref="A218:D218"/>
    <mergeCell ref="A219:D219"/>
  </mergeCells>
  <conditionalFormatting sqref="C6">
    <cfRule type="cellIs" dxfId="166" priority="86" operator="notEqual">
      <formula>E6</formula>
    </cfRule>
    <cfRule type="cellIs" dxfId="165" priority="85" operator="equal">
      <formula>0</formula>
    </cfRule>
  </conditionalFormatting>
  <conditionalFormatting sqref="C14">
    <cfRule type="cellIs" dxfId="163" priority="80" operator="notEqual">
      <formula>E14</formula>
    </cfRule>
    <cfRule type="cellIs" dxfId="162" priority="79" operator="equal">
      <formula>0</formula>
    </cfRule>
  </conditionalFormatting>
  <conditionalFormatting sqref="C22">
    <cfRule type="cellIs" dxfId="160" priority="77" operator="notEqual">
      <formula>E22</formula>
    </cfRule>
    <cfRule type="cellIs" dxfId="159" priority="76" operator="equal">
      <formula>0</formula>
    </cfRule>
  </conditionalFormatting>
  <conditionalFormatting sqref="C30">
    <cfRule type="cellIs" dxfId="158" priority="74" operator="notEqual">
      <formula>E30</formula>
    </cfRule>
    <cfRule type="cellIs" dxfId="156" priority="73" operator="equal">
      <formula>0</formula>
    </cfRule>
  </conditionalFormatting>
  <conditionalFormatting sqref="C38">
    <cfRule type="cellIs" dxfId="155" priority="71" operator="notEqual">
      <formula>E38</formula>
    </cfRule>
    <cfRule type="cellIs" dxfId="153" priority="70" operator="equal">
      <formula>0</formula>
    </cfRule>
  </conditionalFormatting>
  <conditionalFormatting sqref="C46">
    <cfRule type="cellIs" dxfId="152" priority="67" operator="equal">
      <formula>0</formula>
    </cfRule>
    <cfRule type="cellIs" dxfId="151" priority="68" operator="notEqual">
      <formula>E46</formula>
    </cfRule>
  </conditionalFormatting>
  <conditionalFormatting sqref="C54">
    <cfRule type="cellIs" dxfId="149" priority="64" operator="equal">
      <formula>0</formula>
    </cfRule>
    <cfRule type="cellIs" dxfId="148" priority="65" operator="notEqual">
      <formula>E54</formula>
    </cfRule>
  </conditionalFormatting>
  <conditionalFormatting sqref="C62">
    <cfRule type="cellIs" dxfId="145" priority="62" operator="notEqual">
      <formula>E62</formula>
    </cfRule>
    <cfRule type="cellIs" dxfId="144" priority="61" operator="equal">
      <formula>0</formula>
    </cfRule>
  </conditionalFormatting>
  <conditionalFormatting sqref="C70">
    <cfRule type="cellIs" dxfId="142" priority="59" operator="notEqual">
      <formula>E70</formula>
    </cfRule>
    <cfRule type="cellIs" dxfId="141" priority="58" operator="equal">
      <formula>0</formula>
    </cfRule>
  </conditionalFormatting>
  <conditionalFormatting sqref="C78">
    <cfRule type="cellIs" dxfId="139" priority="56" operator="notEqual">
      <formula>E78</formula>
    </cfRule>
    <cfRule type="cellIs" dxfId="138" priority="55" operator="equal">
      <formula>0</formula>
    </cfRule>
  </conditionalFormatting>
  <conditionalFormatting sqref="C86">
    <cfRule type="cellIs" dxfId="137" priority="53" operator="notEqual">
      <formula>E86</formula>
    </cfRule>
    <cfRule type="cellIs" dxfId="135" priority="52" operator="equal">
      <formula>0</formula>
    </cfRule>
  </conditionalFormatting>
  <conditionalFormatting sqref="C94">
    <cfRule type="cellIs" dxfId="134" priority="49" operator="equal">
      <formula>0</formula>
    </cfRule>
    <cfRule type="cellIs" dxfId="132" priority="50" operator="notEqual">
      <formula>E94</formula>
    </cfRule>
  </conditionalFormatting>
  <conditionalFormatting sqref="C102">
    <cfRule type="cellIs" dxfId="131" priority="46" operator="equal">
      <formula>0</formula>
    </cfRule>
    <cfRule type="cellIs" dxfId="130" priority="47" operator="notEqual">
      <formula>E102</formula>
    </cfRule>
  </conditionalFormatting>
  <conditionalFormatting sqref="C110">
    <cfRule type="cellIs" dxfId="128" priority="43" operator="equal">
      <formula>0</formula>
    </cfRule>
    <cfRule type="cellIs" dxfId="127" priority="44" operator="notEqual">
      <formula>E110</formula>
    </cfRule>
  </conditionalFormatting>
  <conditionalFormatting sqref="C118">
    <cfRule type="cellIs" dxfId="125" priority="40" operator="equal">
      <formula>0</formula>
    </cfRule>
    <cfRule type="cellIs" dxfId="123" priority="41" operator="notEqual">
      <formula>E118</formula>
    </cfRule>
  </conditionalFormatting>
  <conditionalFormatting sqref="C126">
    <cfRule type="cellIs" dxfId="121" priority="38" operator="notEqual">
      <formula>E126</formula>
    </cfRule>
    <cfRule type="cellIs" dxfId="120" priority="37" operator="equal">
      <formula>0</formula>
    </cfRule>
  </conditionalFormatting>
  <conditionalFormatting sqref="C134">
    <cfRule type="cellIs" dxfId="118" priority="35" operator="notEqual">
      <formula>E134</formula>
    </cfRule>
    <cfRule type="cellIs" dxfId="117" priority="34" operator="equal">
      <formula>0</formula>
    </cfRule>
  </conditionalFormatting>
  <conditionalFormatting sqref="C142">
    <cfRule type="cellIs" dxfId="115" priority="32" operator="notEqual">
      <formula>E142</formula>
    </cfRule>
    <cfRule type="cellIs" dxfId="114" priority="31" operator="equal">
      <formula>0</formula>
    </cfRule>
  </conditionalFormatting>
  <conditionalFormatting sqref="C150">
    <cfRule type="cellIs" dxfId="112" priority="29" operator="notEqual">
      <formula>E150</formula>
    </cfRule>
    <cfRule type="cellIs" dxfId="111" priority="28" operator="equal">
      <formula>0</formula>
    </cfRule>
  </conditionalFormatting>
  <conditionalFormatting sqref="C158">
    <cfRule type="cellIs" dxfId="109" priority="26" operator="notEqual">
      <formula>E158</formula>
    </cfRule>
    <cfRule type="cellIs" dxfId="108" priority="25" operator="equal">
      <formula>0</formula>
    </cfRule>
  </conditionalFormatting>
  <conditionalFormatting sqref="C166">
    <cfRule type="cellIs" dxfId="106" priority="23" operator="notEqual">
      <formula>E166</formula>
    </cfRule>
    <cfRule type="cellIs" dxfId="105" priority="22" operator="equal">
      <formula>0</formula>
    </cfRule>
  </conditionalFormatting>
  <conditionalFormatting sqref="C174">
    <cfRule type="cellIs" dxfId="103" priority="20" operator="notEqual">
      <formula>E174</formula>
    </cfRule>
    <cfRule type="cellIs" dxfId="102" priority="19" operator="equal">
      <formula>0</formula>
    </cfRule>
  </conditionalFormatting>
  <conditionalFormatting sqref="C182">
    <cfRule type="cellIs" dxfId="100" priority="17" operator="notEqual">
      <formula>E182</formula>
    </cfRule>
    <cfRule type="cellIs" dxfId="99" priority="16" operator="equal">
      <formula>0</formula>
    </cfRule>
  </conditionalFormatting>
  <conditionalFormatting sqref="C190">
    <cfRule type="cellIs" dxfId="97" priority="14" operator="notEqual">
      <formula>E190</formula>
    </cfRule>
    <cfRule type="cellIs" dxfId="96" priority="13" operator="equal">
      <formula>0</formula>
    </cfRule>
  </conditionalFormatting>
  <conditionalFormatting sqref="C198">
    <cfRule type="cellIs" dxfId="95" priority="11" operator="notEqual">
      <formula>E198</formula>
    </cfRule>
    <cfRule type="cellIs" dxfId="93" priority="10" operator="equal">
      <formula>0</formula>
    </cfRule>
  </conditionalFormatting>
  <conditionalFormatting sqref="C206">
    <cfRule type="cellIs" dxfId="91" priority="8" operator="notEqual">
      <formula>E206</formula>
    </cfRule>
    <cfRule type="cellIs" dxfId="90" priority="7" operator="equal">
      <formula>0</formula>
    </cfRule>
  </conditionalFormatting>
  <conditionalFormatting sqref="C214">
    <cfRule type="cellIs" dxfId="88" priority="5" operator="notEqual">
      <formula>E214</formula>
    </cfRule>
    <cfRule type="cellIs" dxfId="87" priority="4" operator="equal">
      <formula>0</formula>
    </cfRule>
  </conditionalFormatting>
  <conditionalFormatting sqref="C222">
    <cfRule type="cellIs" dxfId="86" priority="2" operator="notEqual">
      <formula>E222</formula>
    </cfRule>
    <cfRule type="cellIs" dxfId="84" priority="1" operator="equal">
      <formula>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87" operator="containsText" id="{AD643742-FD9A-4C94-B127-8EF865BA907B}">
            <xm:f>NOT(ISERROR(SEARCH(E6,C6)))</xm:f>
            <xm:f>E6</xm:f>
            <x14:dxf>
              <font>
                <color rgb="FF006100"/>
              </font>
              <fill>
                <patternFill>
                  <bgColor rgb="FFC6EFCE"/>
                </patternFill>
              </fill>
            </x14:dxf>
          </x14:cfRule>
          <xm:sqref>C6</xm:sqref>
        </x14:conditionalFormatting>
        <x14:conditionalFormatting xmlns:xm="http://schemas.microsoft.com/office/excel/2006/main">
          <x14:cfRule type="containsText" priority="81" operator="containsText" id="{20A3ABF5-1004-46F1-87CD-407C1C1074C1}">
            <xm:f>NOT(ISERROR(SEARCH(E14,C14)))</xm:f>
            <xm:f>E14</xm:f>
            <x14:dxf>
              <font>
                <color rgb="FF006100"/>
              </font>
              <fill>
                <patternFill>
                  <bgColor rgb="FFC6EFCE"/>
                </patternFill>
              </fill>
            </x14:dxf>
          </x14:cfRule>
          <xm:sqref>C14</xm:sqref>
        </x14:conditionalFormatting>
        <x14:conditionalFormatting xmlns:xm="http://schemas.microsoft.com/office/excel/2006/main">
          <x14:cfRule type="containsText" priority="78" operator="containsText" id="{80A66955-FA4F-4C64-BE5F-766DA66EBF8B}">
            <xm:f>NOT(ISERROR(SEARCH(E22,C22)))</xm:f>
            <xm:f>E22</xm:f>
            <x14:dxf>
              <font>
                <color rgb="FF006100"/>
              </font>
              <fill>
                <patternFill>
                  <bgColor rgb="FFC6EFCE"/>
                </patternFill>
              </fill>
            </x14:dxf>
          </x14:cfRule>
          <xm:sqref>C22</xm:sqref>
        </x14:conditionalFormatting>
        <x14:conditionalFormatting xmlns:xm="http://schemas.microsoft.com/office/excel/2006/main">
          <x14:cfRule type="containsText" priority="75" operator="containsText" id="{D959AC85-0CC8-460F-9845-D0185322DB38}">
            <xm:f>NOT(ISERROR(SEARCH(E30,C30)))</xm:f>
            <xm:f>E30</xm:f>
            <x14:dxf>
              <font>
                <color rgb="FF006100"/>
              </font>
              <fill>
                <patternFill>
                  <bgColor rgb="FFC6EFCE"/>
                </patternFill>
              </fill>
            </x14:dxf>
          </x14:cfRule>
          <xm:sqref>C30</xm:sqref>
        </x14:conditionalFormatting>
        <x14:conditionalFormatting xmlns:xm="http://schemas.microsoft.com/office/excel/2006/main">
          <x14:cfRule type="containsText" priority="72" operator="containsText" id="{FDBF8FEA-2F9C-4F83-8921-66F5590BA9DC}">
            <xm:f>NOT(ISERROR(SEARCH(E38,C38)))</xm:f>
            <xm:f>E38</xm:f>
            <x14:dxf>
              <font>
                <color rgb="FF006100"/>
              </font>
              <fill>
                <patternFill>
                  <bgColor rgb="FFC6EFCE"/>
                </patternFill>
              </fill>
            </x14:dxf>
          </x14:cfRule>
          <xm:sqref>C38</xm:sqref>
        </x14:conditionalFormatting>
        <x14:conditionalFormatting xmlns:xm="http://schemas.microsoft.com/office/excel/2006/main">
          <x14:cfRule type="containsText" priority="69" operator="containsText" id="{2A1703C8-2A02-4456-A9B8-D760C92A18E7}">
            <xm:f>NOT(ISERROR(SEARCH(E46,C46)))</xm:f>
            <xm:f>E46</xm:f>
            <x14:dxf>
              <font>
                <color rgb="FF006100"/>
              </font>
              <fill>
                <patternFill>
                  <bgColor rgb="FFC6EFCE"/>
                </patternFill>
              </fill>
            </x14:dxf>
          </x14:cfRule>
          <xm:sqref>C46</xm:sqref>
        </x14:conditionalFormatting>
        <x14:conditionalFormatting xmlns:xm="http://schemas.microsoft.com/office/excel/2006/main">
          <x14:cfRule type="containsText" priority="66" operator="containsText" id="{AFA2997B-122C-4AC2-946E-5F8B7C4B64EF}">
            <xm:f>NOT(ISERROR(SEARCH(E54,C54)))</xm:f>
            <xm:f>E54</xm:f>
            <x14:dxf>
              <font>
                <color rgb="FF006100"/>
              </font>
              <fill>
                <patternFill>
                  <bgColor rgb="FFC6EFCE"/>
                </patternFill>
              </fill>
            </x14:dxf>
          </x14:cfRule>
          <xm:sqref>C54</xm:sqref>
        </x14:conditionalFormatting>
        <x14:conditionalFormatting xmlns:xm="http://schemas.microsoft.com/office/excel/2006/main">
          <x14:cfRule type="containsText" priority="63" operator="containsText" id="{B384A7DC-7B3A-4E82-867A-C067A06F5894}">
            <xm:f>NOT(ISERROR(SEARCH(E62,C62)))</xm:f>
            <xm:f>E62</xm:f>
            <x14:dxf>
              <font>
                <color rgb="FF006100"/>
              </font>
              <fill>
                <patternFill>
                  <bgColor rgb="FFC6EFCE"/>
                </patternFill>
              </fill>
            </x14:dxf>
          </x14:cfRule>
          <xm:sqref>C62</xm:sqref>
        </x14:conditionalFormatting>
        <x14:conditionalFormatting xmlns:xm="http://schemas.microsoft.com/office/excel/2006/main">
          <x14:cfRule type="containsText" priority="60" operator="containsText" id="{F5AF56D2-4126-4C02-911E-DDA95C92B7BB}">
            <xm:f>NOT(ISERROR(SEARCH(E70,C70)))</xm:f>
            <xm:f>E70</xm:f>
            <x14:dxf>
              <font>
                <color rgb="FF006100"/>
              </font>
              <fill>
                <patternFill>
                  <bgColor rgb="FFC6EFCE"/>
                </patternFill>
              </fill>
            </x14:dxf>
          </x14:cfRule>
          <xm:sqref>C70</xm:sqref>
        </x14:conditionalFormatting>
        <x14:conditionalFormatting xmlns:xm="http://schemas.microsoft.com/office/excel/2006/main">
          <x14:cfRule type="containsText" priority="57" operator="containsText" id="{03305C0B-3078-42F6-89FB-77DB205E3407}">
            <xm:f>NOT(ISERROR(SEARCH(E78,C78)))</xm:f>
            <xm:f>E78</xm:f>
            <x14:dxf>
              <font>
                <color rgb="FF006100"/>
              </font>
              <fill>
                <patternFill>
                  <bgColor rgb="FFC6EFCE"/>
                </patternFill>
              </fill>
            </x14:dxf>
          </x14:cfRule>
          <xm:sqref>C78</xm:sqref>
        </x14:conditionalFormatting>
        <x14:conditionalFormatting xmlns:xm="http://schemas.microsoft.com/office/excel/2006/main">
          <x14:cfRule type="containsText" priority="54" operator="containsText" id="{B4A97E2A-273F-4747-8C40-9581D75776D0}">
            <xm:f>NOT(ISERROR(SEARCH(E86,C86)))</xm:f>
            <xm:f>E86</xm:f>
            <x14:dxf>
              <font>
                <color rgb="FF006100"/>
              </font>
              <fill>
                <patternFill>
                  <bgColor rgb="FFC6EFCE"/>
                </patternFill>
              </fill>
            </x14:dxf>
          </x14:cfRule>
          <xm:sqref>C86</xm:sqref>
        </x14:conditionalFormatting>
        <x14:conditionalFormatting xmlns:xm="http://schemas.microsoft.com/office/excel/2006/main">
          <x14:cfRule type="containsText" priority="51" operator="containsText" id="{2B4E3C54-EC35-4662-A58D-FB9B56C2CDD1}">
            <xm:f>NOT(ISERROR(SEARCH(E94,C94)))</xm:f>
            <xm:f>E94</xm:f>
            <x14:dxf>
              <font>
                <color rgb="FF006100"/>
              </font>
              <fill>
                <patternFill>
                  <bgColor rgb="FFC6EFCE"/>
                </patternFill>
              </fill>
            </x14:dxf>
          </x14:cfRule>
          <xm:sqref>C94</xm:sqref>
        </x14:conditionalFormatting>
        <x14:conditionalFormatting xmlns:xm="http://schemas.microsoft.com/office/excel/2006/main">
          <x14:cfRule type="containsText" priority="48" operator="containsText" id="{B2C68FF0-8900-4C3C-B3A7-5DAF72326580}">
            <xm:f>NOT(ISERROR(SEARCH(E102,C102)))</xm:f>
            <xm:f>E102</xm:f>
            <x14:dxf>
              <font>
                <color rgb="FF006100"/>
              </font>
              <fill>
                <patternFill>
                  <bgColor rgb="FFC6EFCE"/>
                </patternFill>
              </fill>
            </x14:dxf>
          </x14:cfRule>
          <xm:sqref>C102</xm:sqref>
        </x14:conditionalFormatting>
        <x14:conditionalFormatting xmlns:xm="http://schemas.microsoft.com/office/excel/2006/main">
          <x14:cfRule type="containsText" priority="45" operator="containsText" id="{B276945B-3EDC-408C-9487-52B44372DCD9}">
            <xm:f>NOT(ISERROR(SEARCH(E110,C110)))</xm:f>
            <xm:f>E110</xm:f>
            <x14:dxf>
              <font>
                <color rgb="FF006100"/>
              </font>
              <fill>
                <patternFill>
                  <bgColor rgb="FFC6EFCE"/>
                </patternFill>
              </fill>
            </x14:dxf>
          </x14:cfRule>
          <xm:sqref>C110</xm:sqref>
        </x14:conditionalFormatting>
        <x14:conditionalFormatting xmlns:xm="http://schemas.microsoft.com/office/excel/2006/main">
          <x14:cfRule type="containsText" priority="42" operator="containsText" id="{E42B447D-AD8A-4025-BC32-B0702F3786D6}">
            <xm:f>NOT(ISERROR(SEARCH(E118,C118)))</xm:f>
            <xm:f>E118</xm:f>
            <x14:dxf>
              <font>
                <color rgb="FF006100"/>
              </font>
              <fill>
                <patternFill>
                  <bgColor rgb="FFC6EFCE"/>
                </patternFill>
              </fill>
            </x14:dxf>
          </x14:cfRule>
          <xm:sqref>C118</xm:sqref>
        </x14:conditionalFormatting>
        <x14:conditionalFormatting xmlns:xm="http://schemas.microsoft.com/office/excel/2006/main">
          <x14:cfRule type="containsText" priority="39" operator="containsText" id="{3E4F5E77-B9F7-4D62-B308-7F5B7BB2235D}">
            <xm:f>NOT(ISERROR(SEARCH(E126,C126)))</xm:f>
            <xm:f>E126</xm:f>
            <x14:dxf>
              <font>
                <color rgb="FF006100"/>
              </font>
              <fill>
                <patternFill>
                  <bgColor rgb="FFC6EFCE"/>
                </patternFill>
              </fill>
            </x14:dxf>
          </x14:cfRule>
          <xm:sqref>C126</xm:sqref>
        </x14:conditionalFormatting>
        <x14:conditionalFormatting xmlns:xm="http://schemas.microsoft.com/office/excel/2006/main">
          <x14:cfRule type="containsText" priority="36" operator="containsText" id="{99467636-9D78-46D0-B7D9-E7F460028E49}">
            <xm:f>NOT(ISERROR(SEARCH(E134,C134)))</xm:f>
            <xm:f>E134</xm:f>
            <x14:dxf>
              <font>
                <color rgb="FF006100"/>
              </font>
              <fill>
                <patternFill>
                  <bgColor rgb="FFC6EFCE"/>
                </patternFill>
              </fill>
            </x14:dxf>
          </x14:cfRule>
          <xm:sqref>C134</xm:sqref>
        </x14:conditionalFormatting>
        <x14:conditionalFormatting xmlns:xm="http://schemas.microsoft.com/office/excel/2006/main">
          <x14:cfRule type="containsText" priority="33" operator="containsText" id="{D96FA929-1093-47EF-A982-C86210CE8C15}">
            <xm:f>NOT(ISERROR(SEARCH(E142,C142)))</xm:f>
            <xm:f>E142</xm:f>
            <x14:dxf>
              <font>
                <color rgb="FF006100"/>
              </font>
              <fill>
                <patternFill>
                  <bgColor rgb="FFC6EFCE"/>
                </patternFill>
              </fill>
            </x14:dxf>
          </x14:cfRule>
          <xm:sqref>C142</xm:sqref>
        </x14:conditionalFormatting>
        <x14:conditionalFormatting xmlns:xm="http://schemas.microsoft.com/office/excel/2006/main">
          <x14:cfRule type="containsText" priority="30" operator="containsText" id="{A3A7AA2D-3999-4DDA-A1F7-3736A9F988C3}">
            <xm:f>NOT(ISERROR(SEARCH(E150,C150)))</xm:f>
            <xm:f>E150</xm:f>
            <x14:dxf>
              <font>
                <color rgb="FF006100"/>
              </font>
              <fill>
                <patternFill>
                  <bgColor rgb="FFC6EFCE"/>
                </patternFill>
              </fill>
            </x14:dxf>
          </x14:cfRule>
          <xm:sqref>C150</xm:sqref>
        </x14:conditionalFormatting>
        <x14:conditionalFormatting xmlns:xm="http://schemas.microsoft.com/office/excel/2006/main">
          <x14:cfRule type="containsText" priority="27" operator="containsText" id="{C4FF18BF-FC3B-4844-BCFF-53CB0C757BB8}">
            <xm:f>NOT(ISERROR(SEARCH(E158,C158)))</xm:f>
            <xm:f>E158</xm:f>
            <x14:dxf>
              <font>
                <color rgb="FF006100"/>
              </font>
              <fill>
                <patternFill>
                  <bgColor rgb="FFC6EFCE"/>
                </patternFill>
              </fill>
            </x14:dxf>
          </x14:cfRule>
          <xm:sqref>C158</xm:sqref>
        </x14:conditionalFormatting>
        <x14:conditionalFormatting xmlns:xm="http://schemas.microsoft.com/office/excel/2006/main">
          <x14:cfRule type="containsText" priority="24" operator="containsText" id="{01183C21-A343-475C-8967-D3BA7C327271}">
            <xm:f>NOT(ISERROR(SEARCH(E166,C166)))</xm:f>
            <xm:f>E166</xm:f>
            <x14:dxf>
              <font>
                <color rgb="FF006100"/>
              </font>
              <fill>
                <patternFill>
                  <bgColor rgb="FFC6EFCE"/>
                </patternFill>
              </fill>
            </x14:dxf>
          </x14:cfRule>
          <xm:sqref>C166</xm:sqref>
        </x14:conditionalFormatting>
        <x14:conditionalFormatting xmlns:xm="http://schemas.microsoft.com/office/excel/2006/main">
          <x14:cfRule type="containsText" priority="21" operator="containsText" id="{9157B1EE-082C-44ED-A9A5-BE0EFD657BE4}">
            <xm:f>NOT(ISERROR(SEARCH(E174,C174)))</xm:f>
            <xm:f>E174</xm:f>
            <x14:dxf>
              <font>
                <color rgb="FF006100"/>
              </font>
              <fill>
                <patternFill>
                  <bgColor rgb="FFC6EFCE"/>
                </patternFill>
              </fill>
            </x14:dxf>
          </x14:cfRule>
          <xm:sqref>C174</xm:sqref>
        </x14:conditionalFormatting>
        <x14:conditionalFormatting xmlns:xm="http://schemas.microsoft.com/office/excel/2006/main">
          <x14:cfRule type="containsText" priority="18" operator="containsText" id="{D19DD338-13F9-4653-8825-B461CCB3BBAD}">
            <xm:f>NOT(ISERROR(SEARCH(E182,C182)))</xm:f>
            <xm:f>E182</xm:f>
            <x14:dxf>
              <font>
                <color rgb="FF006100"/>
              </font>
              <fill>
                <patternFill>
                  <bgColor rgb="FFC6EFCE"/>
                </patternFill>
              </fill>
            </x14:dxf>
          </x14:cfRule>
          <xm:sqref>C182</xm:sqref>
        </x14:conditionalFormatting>
        <x14:conditionalFormatting xmlns:xm="http://schemas.microsoft.com/office/excel/2006/main">
          <x14:cfRule type="containsText" priority="15" operator="containsText" id="{2076DBF7-7DE7-4401-AB03-0B96158BA486}">
            <xm:f>NOT(ISERROR(SEARCH(E190,C190)))</xm:f>
            <xm:f>E190</xm:f>
            <x14:dxf>
              <font>
                <color rgb="FF006100"/>
              </font>
              <fill>
                <patternFill>
                  <bgColor rgb="FFC6EFCE"/>
                </patternFill>
              </fill>
            </x14:dxf>
          </x14:cfRule>
          <xm:sqref>C190</xm:sqref>
        </x14:conditionalFormatting>
        <x14:conditionalFormatting xmlns:xm="http://schemas.microsoft.com/office/excel/2006/main">
          <x14:cfRule type="containsText" priority="12" operator="containsText" id="{7452CEC8-C40C-423B-ACB7-B0ACF6D721F9}">
            <xm:f>NOT(ISERROR(SEARCH(E198,C198)))</xm:f>
            <xm:f>E198</xm:f>
            <x14:dxf>
              <font>
                <color rgb="FF006100"/>
              </font>
              <fill>
                <patternFill>
                  <bgColor rgb="FFC6EFCE"/>
                </patternFill>
              </fill>
            </x14:dxf>
          </x14:cfRule>
          <xm:sqref>C198</xm:sqref>
        </x14:conditionalFormatting>
        <x14:conditionalFormatting xmlns:xm="http://schemas.microsoft.com/office/excel/2006/main">
          <x14:cfRule type="containsText" priority="9" operator="containsText" id="{3A702909-BB3A-486A-A37D-72F704EBB1A6}">
            <xm:f>NOT(ISERROR(SEARCH(E206,C206)))</xm:f>
            <xm:f>E206</xm:f>
            <x14:dxf>
              <font>
                <color rgb="FF006100"/>
              </font>
              <fill>
                <patternFill>
                  <bgColor rgb="FFC6EFCE"/>
                </patternFill>
              </fill>
            </x14:dxf>
          </x14:cfRule>
          <xm:sqref>C206</xm:sqref>
        </x14:conditionalFormatting>
        <x14:conditionalFormatting xmlns:xm="http://schemas.microsoft.com/office/excel/2006/main">
          <x14:cfRule type="containsText" priority="6" operator="containsText" id="{D7580573-BC95-45EB-90F8-456DB7F8C234}">
            <xm:f>NOT(ISERROR(SEARCH(E214,C214)))</xm:f>
            <xm:f>E214</xm:f>
            <x14:dxf>
              <font>
                <color rgb="FF006100"/>
              </font>
              <fill>
                <patternFill>
                  <bgColor rgb="FFC6EFCE"/>
                </patternFill>
              </fill>
            </x14:dxf>
          </x14:cfRule>
          <xm:sqref>C214</xm:sqref>
        </x14:conditionalFormatting>
        <x14:conditionalFormatting xmlns:xm="http://schemas.microsoft.com/office/excel/2006/main">
          <x14:cfRule type="containsText" priority="3" operator="containsText" id="{03AC3D75-2A85-4BF0-8EE6-DA255B50D6B8}">
            <xm:f>NOT(ISERROR(SEARCH(E222,C222)))</xm:f>
            <xm:f>E222</xm:f>
            <x14:dxf>
              <font>
                <color rgb="FF006100"/>
              </font>
              <fill>
                <patternFill>
                  <bgColor rgb="FFC6EFCE"/>
                </patternFill>
              </fill>
            </x14:dxf>
          </x14:cfRule>
          <xm:sqref>C222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DB788BD-ED9B-4F1A-B2B1-08A215A59C86}">
          <x14:formula1>
            <xm:f>Lista!$A$169:$A$172</xm:f>
          </x14:formula1>
          <xm:sqref>C6 C214 C14 C22 C30 C38 C46 C54 C62 C70 C78 C86 C94 C102 C110 C118 C126 C134 C142 C150 C158 C166 C174 C182 C190 C198 C206 C222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88691-43B0-4FA4-B00C-9DD5A5594D27}">
  <dimension ref="A1:V249"/>
  <sheetViews>
    <sheetView tabSelected="1" zoomScaleNormal="100" workbookViewId="0">
      <selection activeCell="Q4" sqref="Q4"/>
    </sheetView>
  </sheetViews>
  <sheetFormatPr baseColWidth="10" defaultRowHeight="14.4" x14ac:dyDescent="0.3"/>
  <cols>
    <col min="1" max="4" width="35.77734375" customWidth="1"/>
    <col min="5" max="5" width="7.5546875" hidden="1" customWidth="1"/>
    <col min="6" max="6" width="8.33203125" style="13" hidden="1" customWidth="1"/>
    <col min="7" max="7" width="11.5546875" style="5"/>
  </cols>
  <sheetData>
    <row r="1" spans="1:22" ht="40.049999999999997" customHeight="1" thickBot="1" x14ac:dyDescent="0.35">
      <c r="A1" s="30" t="s">
        <v>164</v>
      </c>
      <c r="B1" s="31"/>
      <c r="C1" s="31"/>
      <c r="D1" s="32"/>
      <c r="E1" s="16"/>
      <c r="F1" s="18">
        <v>3</v>
      </c>
      <c r="G1" s="3" t="s">
        <v>0</v>
      </c>
      <c r="H1" s="2"/>
      <c r="I1" s="1"/>
      <c r="J1" s="1"/>
      <c r="K1" s="1"/>
      <c r="L1" s="1"/>
      <c r="M1" s="1"/>
      <c r="N1" s="1"/>
      <c r="O1" s="1"/>
      <c r="P1" s="1"/>
      <c r="Q1" s="1"/>
      <c r="R1" s="1"/>
      <c r="S1" s="1"/>
      <c r="T1" s="1"/>
      <c r="U1" s="1"/>
      <c r="V1" s="1"/>
    </row>
    <row r="2" spans="1:22" ht="30" customHeight="1" x14ac:dyDescent="0.3">
      <c r="A2" s="51" t="s">
        <v>41</v>
      </c>
      <c r="B2" s="52"/>
      <c r="C2" s="52"/>
      <c r="D2" s="53"/>
      <c r="E2" s="18"/>
      <c r="F2" s="18">
        <f>C6</f>
        <v>0</v>
      </c>
      <c r="G2" s="17" t="s">
        <v>2</v>
      </c>
      <c r="H2" s="2">
        <f>F3+F11+F19+F27+F43+F35+F51+F59+F67+F75+F83+F91+F99+F107+F115+F123+F131+F139+F147+F155+F163+F171+F179+F187+F195+F203+F211+F219</f>
        <v>0</v>
      </c>
      <c r="I2" s="1"/>
      <c r="J2" s="1"/>
      <c r="K2" s="1"/>
      <c r="L2" s="1"/>
      <c r="M2" s="1"/>
      <c r="N2" s="1"/>
      <c r="O2" s="1"/>
      <c r="P2" s="1"/>
      <c r="Q2" s="1"/>
      <c r="R2" s="1"/>
      <c r="S2" s="1"/>
      <c r="T2" s="1"/>
      <c r="U2" s="1"/>
      <c r="V2" s="1"/>
    </row>
    <row r="3" spans="1:22" ht="30" customHeight="1" x14ac:dyDescent="0.3">
      <c r="A3" s="54" t="s">
        <v>42</v>
      </c>
      <c r="B3" s="55"/>
      <c r="C3" s="55"/>
      <c r="D3" s="56"/>
      <c r="E3" s="18"/>
      <c r="F3" s="20">
        <f>IF(F2=E6,1,0)</f>
        <v>0</v>
      </c>
      <c r="G3" s="17" t="s">
        <v>3</v>
      </c>
      <c r="H3" s="2">
        <f>F4+F12+F20+F28+F36+F44+F52+F60+F68+F76+F84+F92+F100+F108+F116+F124+F132+F140+F148+F156+F164+F172+F180+F188+F196+F204+F212+F220</f>
        <v>28</v>
      </c>
      <c r="I3" s="1"/>
      <c r="J3" s="1"/>
      <c r="K3" s="1"/>
      <c r="L3" s="1"/>
      <c r="M3" s="1"/>
      <c r="N3" s="1"/>
      <c r="O3" s="1"/>
      <c r="P3" s="1"/>
      <c r="Q3" s="1"/>
      <c r="R3" s="1"/>
      <c r="S3" s="1"/>
      <c r="T3" s="1"/>
      <c r="U3" s="1"/>
      <c r="V3" s="1"/>
    </row>
    <row r="4" spans="1:22" ht="30" customHeight="1" x14ac:dyDescent="0.3">
      <c r="A4" s="54" t="s">
        <v>43</v>
      </c>
      <c r="B4" s="55"/>
      <c r="C4" s="55"/>
      <c r="D4" s="56"/>
      <c r="E4" s="18"/>
      <c r="F4" s="21">
        <f>IF(F2&lt;&gt;E6,1,0)</f>
        <v>1</v>
      </c>
      <c r="G4" s="3"/>
      <c r="H4" s="2"/>
      <c r="I4" s="1"/>
      <c r="J4" s="1"/>
      <c r="K4" s="1"/>
      <c r="L4" s="1"/>
      <c r="M4" s="1"/>
      <c r="N4" s="1"/>
      <c r="O4" s="1"/>
      <c r="P4" s="1"/>
      <c r="Q4" s="1"/>
      <c r="R4" s="1"/>
      <c r="S4" s="1"/>
      <c r="T4" s="1"/>
      <c r="U4" s="1"/>
      <c r="V4" s="1"/>
    </row>
    <row r="5" spans="1:22" ht="30" customHeight="1" x14ac:dyDescent="0.3">
      <c r="A5" s="54" t="s">
        <v>44</v>
      </c>
      <c r="B5" s="55"/>
      <c r="C5" s="55"/>
      <c r="D5" s="56"/>
      <c r="E5" s="18"/>
      <c r="F5" s="18">
        <f>IF(F4=1,F1,"")</f>
        <v>3</v>
      </c>
      <c r="G5" s="3"/>
      <c r="H5" s="2"/>
      <c r="I5" s="1"/>
      <c r="J5" s="1"/>
      <c r="K5" s="1"/>
      <c r="L5" s="1"/>
      <c r="M5" s="1"/>
      <c r="N5" s="1"/>
      <c r="O5" s="1"/>
      <c r="P5" s="1"/>
      <c r="Q5" s="1"/>
      <c r="R5" s="1"/>
      <c r="S5" s="1"/>
      <c r="T5" s="1"/>
      <c r="U5" s="1"/>
      <c r="V5" s="1"/>
    </row>
    <row r="6" spans="1:22" ht="15.6" x14ac:dyDescent="0.3">
      <c r="A6" s="7"/>
      <c r="B6" s="8" t="s">
        <v>165</v>
      </c>
      <c r="C6" s="9"/>
      <c r="D6" s="10"/>
      <c r="E6" s="18" t="s">
        <v>18</v>
      </c>
      <c r="F6" s="19"/>
      <c r="G6" s="3"/>
      <c r="H6" s="2"/>
      <c r="I6" s="1"/>
      <c r="J6" s="1"/>
      <c r="K6" s="1"/>
      <c r="L6" s="1"/>
      <c r="M6" s="1"/>
      <c r="N6" s="1"/>
      <c r="O6" s="1"/>
      <c r="P6" s="1"/>
      <c r="Q6" s="1"/>
      <c r="R6" s="1"/>
      <c r="S6" s="1"/>
      <c r="T6" s="1"/>
      <c r="U6" s="1"/>
      <c r="V6" s="1"/>
    </row>
    <row r="7" spans="1:22" ht="15.6" hidden="1" x14ac:dyDescent="0.3">
      <c r="A7" s="57" t="s">
        <v>46</v>
      </c>
      <c r="B7" s="58"/>
      <c r="C7" s="58"/>
      <c r="D7" s="59"/>
      <c r="E7" s="16"/>
      <c r="F7" s="19"/>
      <c r="G7" s="3"/>
      <c r="H7" s="2"/>
      <c r="I7" s="1"/>
      <c r="J7" s="1"/>
      <c r="K7" s="1"/>
      <c r="L7" s="1"/>
      <c r="M7" s="1"/>
      <c r="N7" s="1"/>
      <c r="O7" s="1"/>
      <c r="P7" s="1"/>
      <c r="Q7" s="1"/>
      <c r="R7" s="1"/>
      <c r="S7" s="1"/>
      <c r="T7" s="1"/>
      <c r="U7" s="1"/>
      <c r="V7" s="1"/>
    </row>
    <row r="8" spans="1:22" ht="30" customHeight="1" thickBot="1" x14ac:dyDescent="0.35">
      <c r="A8" s="60" t="str">
        <f>IF(C6&gt;0,A7,"")</f>
        <v/>
      </c>
      <c r="B8" s="61"/>
      <c r="C8" s="61"/>
      <c r="D8" s="62"/>
      <c r="E8" s="16"/>
      <c r="F8" s="19"/>
      <c r="G8" s="3"/>
      <c r="H8" s="2"/>
      <c r="I8" s="1"/>
      <c r="J8" s="1"/>
      <c r="K8" s="1"/>
      <c r="L8" s="1"/>
      <c r="M8" s="1"/>
      <c r="N8" s="1"/>
      <c r="O8" s="1"/>
      <c r="P8" s="1"/>
      <c r="Q8" s="1"/>
      <c r="R8" s="1"/>
      <c r="S8" s="1"/>
      <c r="T8" s="1"/>
      <c r="U8" s="1"/>
      <c r="V8" s="1"/>
    </row>
    <row r="9" spans="1:22" ht="40.049999999999997" customHeight="1" thickBot="1" x14ac:dyDescent="0.35">
      <c r="A9" s="30" t="s">
        <v>170</v>
      </c>
      <c r="B9" s="31"/>
      <c r="C9" s="31"/>
      <c r="D9" s="32"/>
      <c r="E9" s="16"/>
      <c r="F9" s="18">
        <v>6</v>
      </c>
      <c r="G9" s="45" t="s">
        <v>5</v>
      </c>
      <c r="H9" s="46"/>
      <c r="I9" s="46"/>
      <c r="J9" s="46"/>
      <c r="K9" s="46"/>
      <c r="L9" s="47"/>
      <c r="M9" s="1"/>
      <c r="N9" s="1"/>
      <c r="O9" s="1"/>
      <c r="P9" s="1"/>
      <c r="Q9" s="1"/>
      <c r="R9" s="1"/>
      <c r="S9" s="1"/>
      <c r="T9" s="1"/>
      <c r="U9" s="1"/>
      <c r="V9" s="1"/>
    </row>
    <row r="10" spans="1:22" ht="30" customHeight="1" x14ac:dyDescent="0.3">
      <c r="A10" s="51" t="s">
        <v>59</v>
      </c>
      <c r="B10" s="52"/>
      <c r="C10" s="52"/>
      <c r="D10" s="53"/>
      <c r="E10" s="18"/>
      <c r="F10" s="18">
        <f>C14</f>
        <v>0</v>
      </c>
      <c r="G10" s="48"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3, 6, 9, 12, 15, 18, 21, 24, 27, 30, 33, 36, 39, 42, 45, 48, 51, 54, 57, 60, 63, 66, 69, 72, 75, 78, 81, 84</v>
      </c>
      <c r="H10" s="49"/>
      <c r="I10" s="49"/>
      <c r="J10" s="49"/>
      <c r="K10" s="49"/>
      <c r="L10" s="50"/>
      <c r="M10" s="1"/>
      <c r="N10" s="1"/>
      <c r="O10" s="1"/>
      <c r="P10" s="1"/>
      <c r="Q10" s="1"/>
      <c r="R10" s="1"/>
      <c r="S10" s="1"/>
      <c r="T10" s="1"/>
      <c r="U10" s="1"/>
      <c r="V10" s="1"/>
    </row>
    <row r="11" spans="1:22" ht="30" customHeight="1" x14ac:dyDescent="0.3">
      <c r="A11" s="54" t="s">
        <v>60</v>
      </c>
      <c r="B11" s="55"/>
      <c r="C11" s="55"/>
      <c r="D11" s="56"/>
      <c r="E11" s="18"/>
      <c r="F11" s="22">
        <f>IF(F10=E14,1,0)</f>
        <v>0</v>
      </c>
      <c r="G11" s="4"/>
      <c r="H11" s="1"/>
      <c r="I11" s="1"/>
      <c r="J11" s="1"/>
      <c r="K11" s="1"/>
      <c r="L11" s="1"/>
      <c r="M11" s="1"/>
      <c r="N11" s="1"/>
      <c r="O11" s="1"/>
      <c r="P11" s="1"/>
      <c r="Q11" s="1"/>
      <c r="R11" s="1"/>
      <c r="S11" s="1"/>
      <c r="T11" s="1"/>
      <c r="U11" s="1"/>
      <c r="V11" s="1"/>
    </row>
    <row r="12" spans="1:22" ht="30" customHeight="1" x14ac:dyDescent="0.3">
      <c r="A12" s="54" t="s">
        <v>61</v>
      </c>
      <c r="B12" s="55"/>
      <c r="C12" s="55"/>
      <c r="D12" s="56"/>
      <c r="E12" s="18"/>
      <c r="F12" s="21">
        <f>IF(F10&lt;&gt;E14,1,0)</f>
        <v>1</v>
      </c>
      <c r="G12" s="4"/>
      <c r="H12" s="1"/>
      <c r="I12" s="1"/>
      <c r="J12" s="1"/>
      <c r="K12" s="1"/>
      <c r="L12" s="1"/>
      <c r="M12" s="1"/>
      <c r="N12" s="1"/>
      <c r="O12" s="1"/>
      <c r="P12" s="1"/>
      <c r="Q12" s="1"/>
      <c r="R12" s="1"/>
      <c r="S12" s="1"/>
      <c r="T12" s="1"/>
      <c r="U12" s="1"/>
      <c r="V12" s="1"/>
    </row>
    <row r="13" spans="1:22" ht="30" customHeight="1" x14ac:dyDescent="0.3">
      <c r="A13" s="54" t="s">
        <v>62</v>
      </c>
      <c r="B13" s="55"/>
      <c r="C13" s="55"/>
      <c r="D13" s="56"/>
      <c r="E13" s="18"/>
      <c r="F13" s="18">
        <f>IF(F12=1,F9,"")</f>
        <v>6</v>
      </c>
      <c r="G13" s="4"/>
      <c r="H13" s="1"/>
      <c r="I13" s="1"/>
      <c r="J13" s="1"/>
      <c r="K13" s="1"/>
      <c r="L13" s="1"/>
      <c r="M13" s="1"/>
      <c r="N13" s="1"/>
      <c r="O13" s="1"/>
      <c r="P13" s="1"/>
      <c r="Q13" s="1"/>
      <c r="R13" s="1"/>
      <c r="S13" s="1"/>
      <c r="T13" s="1"/>
      <c r="U13" s="1"/>
      <c r="V13" s="1"/>
    </row>
    <row r="14" spans="1:22" ht="15.6" x14ac:dyDescent="0.3">
      <c r="A14" s="7"/>
      <c r="B14" s="8" t="s">
        <v>169</v>
      </c>
      <c r="C14" s="9"/>
      <c r="D14" s="10"/>
      <c r="E14" s="18" t="s">
        <v>1</v>
      </c>
      <c r="F14" s="19"/>
      <c r="G14" s="4"/>
      <c r="H14" s="1"/>
      <c r="I14" s="1"/>
      <c r="J14" s="1"/>
      <c r="K14" s="1"/>
      <c r="L14" s="1"/>
      <c r="M14" s="1"/>
      <c r="N14" s="1"/>
      <c r="O14" s="1"/>
      <c r="P14" s="1"/>
      <c r="Q14" s="1"/>
      <c r="R14" s="1"/>
      <c r="S14" s="1"/>
      <c r="T14" s="1"/>
      <c r="U14" s="1"/>
      <c r="V14" s="1"/>
    </row>
    <row r="15" spans="1:22" ht="15.6" hidden="1" x14ac:dyDescent="0.3">
      <c r="A15" s="57" t="s">
        <v>64</v>
      </c>
      <c r="B15" s="58"/>
      <c r="C15" s="58"/>
      <c r="D15" s="59"/>
      <c r="E15" s="16"/>
      <c r="F15" s="19"/>
      <c r="G15" s="4"/>
      <c r="H15" s="1"/>
      <c r="I15" s="1"/>
      <c r="J15" s="1"/>
      <c r="K15" s="1"/>
      <c r="L15" s="1"/>
      <c r="M15" s="1"/>
      <c r="N15" s="1"/>
      <c r="O15" s="1"/>
      <c r="P15" s="1"/>
      <c r="Q15" s="1"/>
      <c r="R15" s="1"/>
      <c r="S15" s="1"/>
      <c r="T15" s="1"/>
      <c r="U15" s="1"/>
      <c r="V15" s="1"/>
    </row>
    <row r="16" spans="1:22" ht="30" customHeight="1" thickBot="1" x14ac:dyDescent="0.35">
      <c r="A16" s="60" t="str">
        <f>IF(C14&gt;0,A15,"")</f>
        <v/>
      </c>
      <c r="B16" s="61"/>
      <c r="C16" s="61"/>
      <c r="D16" s="62"/>
      <c r="E16" s="1"/>
      <c r="F16" s="14"/>
      <c r="G16" s="4"/>
      <c r="H16" s="1"/>
      <c r="I16" s="1"/>
      <c r="J16" s="1"/>
      <c r="K16" s="1"/>
      <c r="L16" s="1"/>
      <c r="M16" s="1"/>
      <c r="N16" s="1"/>
      <c r="O16" s="1"/>
      <c r="P16" s="1"/>
      <c r="Q16" s="1"/>
      <c r="R16" s="1"/>
      <c r="S16" s="1"/>
      <c r="T16" s="1"/>
      <c r="U16" s="1"/>
      <c r="V16" s="1"/>
    </row>
    <row r="17" spans="1:22" ht="40.049999999999997" customHeight="1" thickBot="1" x14ac:dyDescent="0.35">
      <c r="A17" s="30" t="s">
        <v>174</v>
      </c>
      <c r="B17" s="31"/>
      <c r="C17" s="31"/>
      <c r="D17" s="32"/>
      <c r="E17" s="16"/>
      <c r="F17" s="18">
        <v>9</v>
      </c>
      <c r="G17" s="4"/>
      <c r="H17" s="1"/>
      <c r="I17" s="1"/>
      <c r="J17" s="1"/>
      <c r="K17" s="1"/>
      <c r="L17" s="1"/>
      <c r="M17" s="1"/>
      <c r="N17" s="1"/>
      <c r="O17" s="1"/>
      <c r="P17" s="1"/>
      <c r="Q17" s="1"/>
      <c r="R17" s="1"/>
      <c r="S17" s="1"/>
      <c r="T17" s="1"/>
      <c r="U17" s="1"/>
      <c r="V17" s="1"/>
    </row>
    <row r="18" spans="1:22" ht="30" customHeight="1" x14ac:dyDescent="0.3">
      <c r="A18" s="51" t="s">
        <v>76</v>
      </c>
      <c r="B18" s="52"/>
      <c r="C18" s="52"/>
      <c r="D18" s="53"/>
      <c r="E18" s="18"/>
      <c r="F18" s="18">
        <f>C22</f>
        <v>0</v>
      </c>
      <c r="G18" s="4"/>
      <c r="H18" s="1"/>
      <c r="I18" s="1"/>
      <c r="J18" s="1"/>
      <c r="K18" s="1"/>
      <c r="L18" s="1"/>
      <c r="M18" s="1"/>
      <c r="N18" s="1"/>
      <c r="O18" s="1"/>
      <c r="P18" s="1"/>
      <c r="Q18" s="1"/>
      <c r="R18" s="1"/>
      <c r="S18" s="1"/>
      <c r="T18" s="1"/>
      <c r="U18" s="1"/>
      <c r="V18" s="1"/>
    </row>
    <row r="19" spans="1:22" ht="30" customHeight="1" x14ac:dyDescent="0.3">
      <c r="A19" s="54" t="s">
        <v>77</v>
      </c>
      <c r="B19" s="55"/>
      <c r="C19" s="55"/>
      <c r="D19" s="56"/>
      <c r="E19" s="18"/>
      <c r="F19" s="22">
        <f>IF(F18=E22,1,0)</f>
        <v>0</v>
      </c>
      <c r="G19" s="4"/>
      <c r="H19" s="1"/>
      <c r="I19" s="1"/>
      <c r="J19" s="1"/>
      <c r="K19" s="1"/>
      <c r="L19" s="1"/>
      <c r="M19" s="1"/>
      <c r="N19" s="1"/>
      <c r="O19" s="1"/>
      <c r="P19" s="1"/>
      <c r="Q19" s="1"/>
      <c r="R19" s="1"/>
      <c r="S19" s="1"/>
      <c r="T19" s="1"/>
      <c r="U19" s="1"/>
      <c r="V19" s="1"/>
    </row>
    <row r="20" spans="1:22" ht="30" customHeight="1" x14ac:dyDescent="0.3">
      <c r="A20" s="54" t="s">
        <v>78</v>
      </c>
      <c r="B20" s="55"/>
      <c r="C20" s="55"/>
      <c r="D20" s="56"/>
      <c r="E20" s="18"/>
      <c r="F20" s="21">
        <f>IF(F18&lt;&gt;E22,1,0)</f>
        <v>1</v>
      </c>
      <c r="G20" s="4"/>
      <c r="H20" s="1"/>
      <c r="I20" s="1"/>
      <c r="J20" s="1"/>
      <c r="K20" s="1"/>
      <c r="L20" s="1"/>
      <c r="M20" s="1"/>
      <c r="N20" s="1"/>
      <c r="O20" s="1"/>
      <c r="P20" s="1"/>
      <c r="Q20" s="1"/>
      <c r="R20" s="1"/>
      <c r="S20" s="1"/>
      <c r="T20" s="1"/>
      <c r="U20" s="1"/>
      <c r="V20" s="1"/>
    </row>
    <row r="21" spans="1:22" ht="30" customHeight="1" x14ac:dyDescent="0.3">
      <c r="A21" s="54" t="s">
        <v>79</v>
      </c>
      <c r="B21" s="55"/>
      <c r="C21" s="55"/>
      <c r="D21" s="56"/>
      <c r="E21" s="18"/>
      <c r="F21" s="18">
        <f>IF(F20=1,F17,"")</f>
        <v>9</v>
      </c>
      <c r="G21" s="4"/>
      <c r="H21" s="1"/>
      <c r="I21" s="1"/>
      <c r="J21" s="1"/>
      <c r="K21" s="1"/>
      <c r="L21" s="1"/>
      <c r="M21" s="1"/>
      <c r="N21" s="1"/>
      <c r="O21" s="1"/>
      <c r="P21" s="1"/>
      <c r="Q21" s="1"/>
      <c r="R21" s="1"/>
      <c r="S21" s="1"/>
      <c r="T21" s="1"/>
      <c r="U21" s="1"/>
      <c r="V21" s="1"/>
    </row>
    <row r="22" spans="1:22" ht="15.6" x14ac:dyDescent="0.3">
      <c r="A22" s="7"/>
      <c r="B22" s="11" t="s">
        <v>45</v>
      </c>
      <c r="C22" s="9"/>
      <c r="D22" s="10"/>
      <c r="E22" s="18" t="s">
        <v>18</v>
      </c>
      <c r="F22" s="19"/>
      <c r="G22" s="4"/>
      <c r="H22" s="1"/>
      <c r="I22" s="1"/>
      <c r="J22" s="1"/>
      <c r="K22" s="1"/>
      <c r="L22" s="1"/>
      <c r="M22" s="1"/>
      <c r="N22" s="1"/>
      <c r="O22" s="1"/>
      <c r="P22" s="1"/>
      <c r="Q22" s="1"/>
      <c r="R22" s="1"/>
      <c r="S22" s="1"/>
      <c r="T22" s="1"/>
      <c r="U22" s="1"/>
      <c r="V22" s="1"/>
    </row>
    <row r="23" spans="1:22" ht="15.6" hidden="1" x14ac:dyDescent="0.3">
      <c r="A23" s="57" t="s">
        <v>80</v>
      </c>
      <c r="B23" s="58"/>
      <c r="C23" s="58"/>
      <c r="D23" s="59"/>
      <c r="E23" s="1"/>
      <c r="F23" s="14"/>
      <c r="G23" s="4"/>
      <c r="H23" s="1"/>
      <c r="I23" s="1"/>
      <c r="J23" s="1"/>
      <c r="K23" s="1"/>
      <c r="L23" s="1"/>
      <c r="M23" s="1"/>
      <c r="N23" s="1"/>
      <c r="O23" s="1"/>
      <c r="P23" s="1"/>
      <c r="Q23" s="1"/>
      <c r="R23" s="1"/>
      <c r="S23" s="1"/>
      <c r="T23" s="1"/>
      <c r="U23" s="1"/>
      <c r="V23" s="1"/>
    </row>
    <row r="24" spans="1:22" ht="39" customHeight="1" thickBot="1" x14ac:dyDescent="0.35">
      <c r="A24" s="63" t="str">
        <f>IF(C22&gt;0,A23,"")</f>
        <v/>
      </c>
      <c r="B24" s="64"/>
      <c r="C24" s="64"/>
      <c r="D24" s="65"/>
      <c r="E24" s="1"/>
      <c r="F24" s="23"/>
      <c r="G24" s="4"/>
      <c r="H24" s="1"/>
      <c r="I24" s="1"/>
      <c r="J24" s="1"/>
      <c r="K24" s="1"/>
      <c r="L24" s="1"/>
      <c r="M24" s="1"/>
      <c r="N24" s="1"/>
      <c r="O24" s="1"/>
      <c r="P24" s="1"/>
      <c r="Q24" s="1"/>
      <c r="R24" s="1"/>
      <c r="S24" s="1"/>
      <c r="T24" s="1"/>
      <c r="U24" s="1"/>
      <c r="V24" s="1"/>
    </row>
    <row r="25" spans="1:22" ht="40.049999999999997" customHeight="1" thickBot="1" x14ac:dyDescent="0.35">
      <c r="A25" s="30" t="s">
        <v>178</v>
      </c>
      <c r="B25" s="31"/>
      <c r="C25" s="31"/>
      <c r="D25" s="32"/>
      <c r="E25" s="16"/>
      <c r="F25" s="18">
        <v>12</v>
      </c>
      <c r="G25" s="4"/>
      <c r="H25" s="1"/>
      <c r="I25" s="1"/>
      <c r="J25" s="1"/>
      <c r="K25" s="1"/>
      <c r="L25" s="1"/>
      <c r="M25" s="1"/>
      <c r="N25" s="1"/>
      <c r="O25" s="1"/>
      <c r="P25" s="1"/>
      <c r="Q25" s="1"/>
      <c r="R25" s="1"/>
      <c r="S25" s="1"/>
      <c r="T25" s="1"/>
      <c r="U25" s="1"/>
      <c r="V25" s="1"/>
    </row>
    <row r="26" spans="1:22" ht="30" customHeight="1" x14ac:dyDescent="0.3">
      <c r="A26" s="51" t="s">
        <v>91</v>
      </c>
      <c r="B26" s="52"/>
      <c r="C26" s="52"/>
      <c r="D26" s="53"/>
      <c r="E26" s="18"/>
      <c r="F26" s="18">
        <f>C30</f>
        <v>0</v>
      </c>
      <c r="G26" s="4"/>
      <c r="H26" s="1"/>
      <c r="I26" s="1"/>
      <c r="J26" s="1"/>
      <c r="K26" s="1"/>
      <c r="L26" s="1"/>
      <c r="M26" s="1"/>
      <c r="N26" s="1"/>
      <c r="O26" s="1"/>
      <c r="P26" s="1"/>
      <c r="Q26" s="1"/>
      <c r="R26" s="1"/>
      <c r="S26" s="1"/>
      <c r="T26" s="1"/>
      <c r="U26" s="1"/>
      <c r="V26" s="1"/>
    </row>
    <row r="27" spans="1:22" ht="30" customHeight="1" x14ac:dyDescent="0.3">
      <c r="A27" s="54" t="s">
        <v>92</v>
      </c>
      <c r="B27" s="55"/>
      <c r="C27" s="55"/>
      <c r="D27" s="56"/>
      <c r="E27" s="18"/>
      <c r="F27" s="22">
        <f>IF(F26=E30,1,0)</f>
        <v>0</v>
      </c>
      <c r="G27" s="4"/>
      <c r="H27" s="1"/>
      <c r="I27" s="1"/>
      <c r="J27" s="1"/>
      <c r="K27" s="1"/>
      <c r="L27" s="1"/>
      <c r="M27" s="1"/>
      <c r="N27" s="1"/>
      <c r="O27" s="1"/>
      <c r="P27" s="1"/>
      <c r="Q27" s="1"/>
      <c r="R27" s="1"/>
      <c r="S27" s="1"/>
      <c r="T27" s="1"/>
      <c r="U27" s="1"/>
      <c r="V27" s="1"/>
    </row>
    <row r="28" spans="1:22" ht="30" customHeight="1" x14ac:dyDescent="0.3">
      <c r="A28" s="54" t="s">
        <v>93</v>
      </c>
      <c r="B28" s="55"/>
      <c r="C28" s="55"/>
      <c r="D28" s="56"/>
      <c r="E28" s="18"/>
      <c r="F28" s="21">
        <f>IF(F26&lt;&gt;E30,1,0)</f>
        <v>1</v>
      </c>
      <c r="G28" s="4"/>
      <c r="H28" s="1"/>
      <c r="I28" s="1"/>
      <c r="J28" s="1"/>
      <c r="K28" s="1"/>
      <c r="L28" s="1"/>
      <c r="M28" s="1"/>
      <c r="N28" s="1"/>
      <c r="O28" s="1"/>
      <c r="P28" s="1"/>
      <c r="Q28" s="1"/>
      <c r="R28" s="1"/>
      <c r="S28" s="1"/>
      <c r="T28" s="1"/>
      <c r="U28" s="1"/>
      <c r="V28" s="1"/>
    </row>
    <row r="29" spans="1:22" ht="30" customHeight="1" x14ac:dyDescent="0.3">
      <c r="A29" s="54" t="s">
        <v>94</v>
      </c>
      <c r="B29" s="55"/>
      <c r="C29" s="55"/>
      <c r="D29" s="56"/>
      <c r="E29" s="18"/>
      <c r="F29" s="18">
        <f>IF(F28=1,F25,"")</f>
        <v>12</v>
      </c>
      <c r="G29" s="4"/>
      <c r="H29" s="1"/>
      <c r="I29" s="1"/>
      <c r="J29" s="1"/>
      <c r="K29" s="1"/>
      <c r="L29" s="1"/>
      <c r="M29" s="1"/>
      <c r="N29" s="1"/>
      <c r="O29" s="1"/>
      <c r="P29" s="1"/>
      <c r="Q29" s="1"/>
      <c r="R29" s="1"/>
      <c r="S29" s="1"/>
      <c r="T29" s="1"/>
      <c r="U29" s="1"/>
      <c r="V29" s="1"/>
    </row>
    <row r="30" spans="1:22" ht="15.6" x14ac:dyDescent="0.3">
      <c r="A30" s="7"/>
      <c r="B30" s="11" t="s">
        <v>179</v>
      </c>
      <c r="C30" s="9"/>
      <c r="D30" s="10"/>
      <c r="E30" s="18" t="s">
        <v>4</v>
      </c>
      <c r="F30" s="19"/>
      <c r="G30" s="4"/>
      <c r="H30" s="1"/>
      <c r="I30" s="1"/>
      <c r="J30" s="1"/>
      <c r="K30" s="1"/>
      <c r="L30" s="1"/>
      <c r="M30" s="1"/>
      <c r="N30" s="1"/>
      <c r="O30" s="1"/>
      <c r="P30" s="1"/>
      <c r="Q30" s="1"/>
      <c r="R30" s="1"/>
      <c r="S30" s="1"/>
      <c r="T30" s="1"/>
      <c r="U30" s="1"/>
      <c r="V30" s="1"/>
    </row>
    <row r="31" spans="1:22" ht="15.6" hidden="1" x14ac:dyDescent="0.3">
      <c r="A31" s="57" t="s">
        <v>95</v>
      </c>
      <c r="B31" s="58"/>
      <c r="C31" s="58"/>
      <c r="D31" s="59"/>
      <c r="E31" s="1"/>
      <c r="F31" s="23"/>
      <c r="G31" s="4"/>
      <c r="H31" s="1"/>
      <c r="I31" s="1"/>
      <c r="J31" s="1"/>
      <c r="K31" s="1"/>
      <c r="L31" s="1"/>
      <c r="M31" s="1"/>
      <c r="N31" s="1"/>
      <c r="O31" s="1"/>
      <c r="P31" s="1"/>
      <c r="Q31" s="1"/>
      <c r="R31" s="1"/>
      <c r="S31" s="1"/>
      <c r="T31" s="1"/>
      <c r="U31" s="1"/>
      <c r="V31" s="1"/>
    </row>
    <row r="32" spans="1:22" ht="40.200000000000003" customHeight="1" thickBot="1" x14ac:dyDescent="0.35">
      <c r="A32" s="63" t="str">
        <f>IF(C30&gt;0,A31,"")</f>
        <v/>
      </c>
      <c r="B32" s="64"/>
      <c r="C32" s="64"/>
      <c r="D32" s="65"/>
      <c r="E32" s="1"/>
      <c r="F32" s="23"/>
      <c r="G32" s="4"/>
      <c r="H32" s="1"/>
      <c r="I32" s="1"/>
      <c r="J32" s="1"/>
      <c r="K32" s="1"/>
      <c r="L32" s="1"/>
      <c r="M32" s="1"/>
      <c r="N32" s="1"/>
      <c r="O32" s="1"/>
      <c r="P32" s="1"/>
      <c r="Q32" s="1"/>
      <c r="R32" s="1"/>
      <c r="S32" s="1"/>
      <c r="T32" s="1"/>
      <c r="U32" s="1"/>
      <c r="V32" s="1"/>
    </row>
    <row r="33" spans="1:22" ht="40.049999999999997" customHeight="1" thickBot="1" x14ac:dyDescent="0.35">
      <c r="A33" s="30" t="s">
        <v>184</v>
      </c>
      <c r="B33" s="31"/>
      <c r="C33" s="31"/>
      <c r="D33" s="32"/>
      <c r="E33" s="16"/>
      <c r="F33" s="18">
        <v>15</v>
      </c>
      <c r="G33" s="4"/>
      <c r="H33" s="1"/>
      <c r="I33" s="1"/>
      <c r="J33" s="1"/>
      <c r="K33" s="1"/>
      <c r="L33" s="1"/>
      <c r="M33" s="1"/>
      <c r="N33" s="1"/>
      <c r="O33" s="1"/>
      <c r="P33" s="1"/>
      <c r="Q33" s="1"/>
      <c r="R33" s="1"/>
      <c r="S33" s="1"/>
      <c r="T33" s="1"/>
      <c r="U33" s="1"/>
      <c r="V33" s="1"/>
    </row>
    <row r="34" spans="1:22" ht="30" customHeight="1" x14ac:dyDescent="0.3">
      <c r="A34" s="51" t="s">
        <v>106</v>
      </c>
      <c r="B34" s="52"/>
      <c r="C34" s="52"/>
      <c r="D34" s="53"/>
      <c r="E34" s="18"/>
      <c r="F34" s="18">
        <f>C38</f>
        <v>0</v>
      </c>
      <c r="G34" s="4"/>
      <c r="H34" s="1"/>
      <c r="I34" s="1"/>
      <c r="J34" s="1"/>
      <c r="K34" s="1"/>
      <c r="L34" s="1"/>
      <c r="M34" s="1"/>
      <c r="N34" s="1"/>
      <c r="O34" s="1"/>
      <c r="P34" s="1"/>
      <c r="Q34" s="1"/>
      <c r="R34" s="1"/>
      <c r="S34" s="1"/>
      <c r="T34" s="1"/>
      <c r="U34" s="1"/>
      <c r="V34" s="1"/>
    </row>
    <row r="35" spans="1:22" ht="30" customHeight="1" x14ac:dyDescent="0.3">
      <c r="A35" s="54" t="s">
        <v>107</v>
      </c>
      <c r="B35" s="55"/>
      <c r="C35" s="55"/>
      <c r="D35" s="56"/>
      <c r="E35" s="18"/>
      <c r="F35" s="22">
        <f>IF(F34=E38,1,0)</f>
        <v>0</v>
      </c>
      <c r="G35" s="4"/>
      <c r="H35" s="1"/>
      <c r="I35" s="1"/>
      <c r="J35" s="1"/>
      <c r="K35" s="1"/>
      <c r="L35" s="1"/>
      <c r="M35" s="1"/>
      <c r="N35" s="1"/>
      <c r="O35" s="1"/>
      <c r="P35" s="1"/>
      <c r="Q35" s="1"/>
      <c r="R35" s="1"/>
      <c r="S35" s="1"/>
      <c r="T35" s="1"/>
      <c r="U35" s="1"/>
      <c r="V35" s="1"/>
    </row>
    <row r="36" spans="1:22" ht="30" customHeight="1" x14ac:dyDescent="0.3">
      <c r="A36" s="54" t="s">
        <v>108</v>
      </c>
      <c r="B36" s="55"/>
      <c r="C36" s="55"/>
      <c r="D36" s="56"/>
      <c r="E36" s="18"/>
      <c r="F36" s="21">
        <f>IF(F34&lt;&gt;E38,1,0)</f>
        <v>1</v>
      </c>
      <c r="G36" s="4"/>
      <c r="H36" s="1"/>
      <c r="I36" s="1"/>
      <c r="J36" s="1"/>
      <c r="K36" s="1"/>
      <c r="L36" s="1"/>
      <c r="M36" s="1"/>
      <c r="N36" s="1"/>
      <c r="O36" s="1"/>
      <c r="P36" s="1"/>
      <c r="Q36" s="1"/>
      <c r="R36" s="1"/>
      <c r="S36" s="1"/>
      <c r="T36" s="1"/>
      <c r="U36" s="1"/>
      <c r="V36" s="1"/>
    </row>
    <row r="37" spans="1:22" ht="30" customHeight="1" x14ac:dyDescent="0.3">
      <c r="A37" s="54" t="s">
        <v>109</v>
      </c>
      <c r="B37" s="55"/>
      <c r="C37" s="55"/>
      <c r="D37" s="56"/>
      <c r="E37" s="18"/>
      <c r="F37" s="18">
        <f>IF(F36=1,F33,"")</f>
        <v>15</v>
      </c>
      <c r="G37" s="4"/>
      <c r="H37" s="1"/>
      <c r="I37" s="1"/>
      <c r="J37" s="1"/>
      <c r="K37" s="1"/>
      <c r="L37" s="1"/>
      <c r="M37" s="1"/>
      <c r="N37" s="1"/>
      <c r="O37" s="1"/>
      <c r="P37" s="1"/>
      <c r="Q37" s="1"/>
      <c r="R37" s="1"/>
      <c r="S37" s="1"/>
      <c r="T37" s="1"/>
      <c r="U37" s="1"/>
      <c r="V37" s="1"/>
    </row>
    <row r="38" spans="1:22" ht="15.6" x14ac:dyDescent="0.3">
      <c r="A38" s="7"/>
      <c r="B38" s="11" t="s">
        <v>185</v>
      </c>
      <c r="C38" s="9"/>
      <c r="D38" s="10"/>
      <c r="E38" s="18" t="s">
        <v>4</v>
      </c>
      <c r="F38" s="19"/>
      <c r="G38" s="4"/>
      <c r="H38" s="1"/>
      <c r="I38" s="1"/>
      <c r="J38" s="1"/>
      <c r="K38" s="1"/>
      <c r="L38" s="1"/>
      <c r="M38" s="1"/>
      <c r="N38" s="1"/>
      <c r="O38" s="1"/>
      <c r="P38" s="1"/>
      <c r="Q38" s="1"/>
      <c r="R38" s="1"/>
      <c r="S38" s="1"/>
      <c r="T38" s="1"/>
      <c r="U38" s="1"/>
      <c r="V38" s="1"/>
    </row>
    <row r="39" spans="1:22" ht="15.6" hidden="1" x14ac:dyDescent="0.3">
      <c r="A39" s="57" t="s">
        <v>110</v>
      </c>
      <c r="B39" s="58"/>
      <c r="C39" s="58"/>
      <c r="D39" s="59"/>
      <c r="E39" s="1"/>
      <c r="F39" s="23"/>
      <c r="G39" s="4"/>
      <c r="H39" s="1"/>
      <c r="I39" s="1"/>
      <c r="J39" s="1"/>
      <c r="K39" s="1"/>
      <c r="L39" s="1"/>
      <c r="M39" s="1"/>
      <c r="N39" s="1"/>
      <c r="O39" s="1"/>
      <c r="P39" s="1"/>
      <c r="Q39" s="1"/>
      <c r="R39" s="1"/>
      <c r="S39" s="1"/>
      <c r="T39" s="1"/>
      <c r="U39" s="1"/>
      <c r="V39" s="1"/>
    </row>
    <row r="40" spans="1:22" ht="50.4" customHeight="1" thickBot="1" x14ac:dyDescent="0.35">
      <c r="A40" s="63" t="str">
        <f>IF(C38&gt;0,A39,"")</f>
        <v/>
      </c>
      <c r="B40" s="64"/>
      <c r="C40" s="64"/>
      <c r="D40" s="65"/>
      <c r="E40" s="1"/>
      <c r="F40" s="23"/>
      <c r="G40" s="4"/>
      <c r="H40" s="1"/>
      <c r="I40" s="1"/>
      <c r="J40" s="1"/>
      <c r="K40" s="1"/>
      <c r="L40" s="1"/>
      <c r="M40" s="1"/>
      <c r="N40" s="1"/>
      <c r="O40" s="1"/>
      <c r="P40" s="1"/>
      <c r="Q40" s="1"/>
      <c r="R40" s="1"/>
      <c r="S40" s="1"/>
      <c r="T40" s="1"/>
      <c r="U40" s="1"/>
      <c r="V40" s="1"/>
    </row>
    <row r="41" spans="1:22" ht="40.049999999999997" customHeight="1" thickBot="1" x14ac:dyDescent="0.35">
      <c r="A41" s="30" t="s">
        <v>189</v>
      </c>
      <c r="B41" s="31"/>
      <c r="C41" s="31"/>
      <c r="D41" s="32"/>
      <c r="E41" s="16"/>
      <c r="F41" s="18">
        <v>18</v>
      </c>
      <c r="G41" s="4"/>
      <c r="H41" s="1"/>
      <c r="I41" s="1"/>
      <c r="J41" s="1"/>
      <c r="K41" s="1"/>
      <c r="L41" s="1"/>
      <c r="M41" s="1"/>
      <c r="N41" s="1"/>
      <c r="O41" s="1"/>
      <c r="P41" s="1"/>
      <c r="Q41" s="1"/>
      <c r="R41" s="1"/>
      <c r="S41" s="1"/>
      <c r="T41" s="1"/>
      <c r="U41" s="1"/>
      <c r="V41" s="1"/>
    </row>
    <row r="42" spans="1:22" ht="30" customHeight="1" x14ac:dyDescent="0.3">
      <c r="A42" s="51" t="s">
        <v>121</v>
      </c>
      <c r="B42" s="52"/>
      <c r="C42" s="52"/>
      <c r="D42" s="53"/>
      <c r="E42" s="18"/>
      <c r="F42" s="18">
        <f>C46</f>
        <v>0</v>
      </c>
      <c r="G42" s="4"/>
      <c r="H42" s="1"/>
      <c r="I42" s="1"/>
      <c r="J42" s="1"/>
      <c r="K42" s="1"/>
      <c r="L42" s="1"/>
      <c r="M42" s="1"/>
      <c r="N42" s="1"/>
      <c r="O42" s="1"/>
      <c r="P42" s="1"/>
      <c r="Q42" s="1"/>
      <c r="R42" s="1"/>
      <c r="S42" s="1"/>
      <c r="T42" s="1"/>
      <c r="U42" s="1"/>
      <c r="V42" s="1"/>
    </row>
    <row r="43" spans="1:22" ht="30" customHeight="1" x14ac:dyDescent="0.3">
      <c r="A43" s="54" t="s">
        <v>122</v>
      </c>
      <c r="B43" s="55"/>
      <c r="C43" s="55"/>
      <c r="D43" s="56"/>
      <c r="E43" s="18"/>
      <c r="F43" s="22">
        <f>IF(F42=E46,1,0)</f>
        <v>0</v>
      </c>
      <c r="G43" s="4"/>
      <c r="H43" s="1"/>
      <c r="I43" s="1"/>
      <c r="J43" s="1"/>
      <c r="K43" s="1"/>
      <c r="L43" s="1"/>
      <c r="M43" s="1"/>
      <c r="N43" s="1"/>
      <c r="O43" s="1"/>
      <c r="P43" s="1"/>
      <c r="Q43" s="1"/>
      <c r="R43" s="1"/>
      <c r="S43" s="1"/>
      <c r="T43" s="1"/>
      <c r="U43" s="1"/>
      <c r="V43" s="1"/>
    </row>
    <row r="44" spans="1:22" ht="30" customHeight="1" x14ac:dyDescent="0.3">
      <c r="A44" s="54" t="s">
        <v>123</v>
      </c>
      <c r="B44" s="55"/>
      <c r="C44" s="55"/>
      <c r="D44" s="56"/>
      <c r="E44" s="18"/>
      <c r="F44" s="21">
        <f>IF(F42&lt;&gt;E46,1,0)</f>
        <v>1</v>
      </c>
      <c r="G44" s="4"/>
      <c r="H44" s="1"/>
      <c r="I44" s="1"/>
      <c r="J44" s="1"/>
      <c r="K44" s="1"/>
      <c r="L44" s="1"/>
      <c r="M44" s="1"/>
      <c r="N44" s="1"/>
      <c r="O44" s="1"/>
      <c r="P44" s="1"/>
      <c r="Q44" s="1"/>
      <c r="R44" s="1"/>
      <c r="S44" s="1"/>
      <c r="T44" s="1"/>
      <c r="U44" s="1"/>
      <c r="V44" s="1"/>
    </row>
    <row r="45" spans="1:22" ht="30" customHeight="1" x14ac:dyDescent="0.3">
      <c r="A45" s="54" t="s">
        <v>124</v>
      </c>
      <c r="B45" s="55"/>
      <c r="C45" s="55"/>
      <c r="D45" s="56"/>
      <c r="E45" s="18"/>
      <c r="F45" s="18">
        <f>IF(F44=1,F41,"")</f>
        <v>18</v>
      </c>
      <c r="G45" s="4"/>
      <c r="H45" s="1"/>
      <c r="I45" s="1"/>
      <c r="J45" s="1"/>
      <c r="K45" s="1"/>
      <c r="L45" s="1"/>
      <c r="M45" s="1"/>
      <c r="N45" s="1"/>
      <c r="O45" s="1"/>
      <c r="P45" s="1"/>
      <c r="Q45" s="1"/>
      <c r="R45" s="1"/>
      <c r="S45" s="1"/>
      <c r="T45" s="1"/>
      <c r="U45" s="1"/>
      <c r="V45" s="1"/>
    </row>
    <row r="46" spans="1:22" ht="15.6" x14ac:dyDescent="0.3">
      <c r="A46" s="7"/>
      <c r="B46" s="11" t="s">
        <v>63</v>
      </c>
      <c r="C46" s="9"/>
      <c r="D46" s="10"/>
      <c r="E46" s="18" t="s">
        <v>4</v>
      </c>
      <c r="F46" s="19"/>
      <c r="G46" s="4"/>
      <c r="H46" s="1"/>
      <c r="I46" s="1"/>
      <c r="J46" s="1"/>
      <c r="K46" s="1"/>
      <c r="L46" s="1"/>
      <c r="M46" s="1"/>
      <c r="N46" s="1"/>
      <c r="O46" s="1"/>
      <c r="P46" s="1"/>
      <c r="Q46" s="1"/>
      <c r="R46" s="1"/>
      <c r="S46" s="1"/>
      <c r="T46" s="1"/>
      <c r="U46" s="1"/>
      <c r="V46" s="1"/>
    </row>
    <row r="47" spans="1:22" ht="15.6" hidden="1" x14ac:dyDescent="0.3">
      <c r="A47" s="57" t="s">
        <v>125</v>
      </c>
      <c r="B47" s="58"/>
      <c r="C47" s="58"/>
      <c r="D47" s="59"/>
      <c r="E47" s="1"/>
      <c r="F47" s="23"/>
      <c r="G47" s="4"/>
      <c r="H47" s="1"/>
      <c r="I47" s="1"/>
      <c r="J47" s="1"/>
      <c r="K47" s="1"/>
      <c r="L47" s="1"/>
      <c r="M47" s="1"/>
      <c r="N47" s="1"/>
      <c r="O47" s="1"/>
      <c r="P47" s="1"/>
      <c r="Q47" s="1"/>
      <c r="R47" s="1"/>
      <c r="S47" s="1"/>
      <c r="T47" s="1"/>
      <c r="U47" s="1"/>
      <c r="V47" s="1"/>
    </row>
    <row r="48" spans="1:22" ht="39" customHeight="1" thickBot="1" x14ac:dyDescent="0.35">
      <c r="A48" s="63" t="str">
        <f>IF(C46&gt;0,A47,"")</f>
        <v/>
      </c>
      <c r="B48" s="64"/>
      <c r="C48" s="64"/>
      <c r="D48" s="65"/>
      <c r="E48" s="1"/>
      <c r="F48" s="23"/>
      <c r="G48" s="4"/>
      <c r="H48" s="1"/>
      <c r="I48" s="1"/>
      <c r="J48" s="1"/>
      <c r="K48" s="1"/>
      <c r="L48" s="1"/>
      <c r="M48" s="1"/>
      <c r="N48" s="1"/>
      <c r="O48" s="1"/>
      <c r="P48" s="1"/>
      <c r="Q48" s="1"/>
      <c r="R48" s="1"/>
      <c r="S48" s="1"/>
      <c r="T48" s="1"/>
      <c r="U48" s="1"/>
      <c r="V48" s="1"/>
    </row>
    <row r="49" spans="1:22" ht="40.049999999999997" customHeight="1" thickBot="1" x14ac:dyDescent="0.35">
      <c r="A49" s="30" t="s">
        <v>194</v>
      </c>
      <c r="B49" s="31"/>
      <c r="C49" s="31"/>
      <c r="D49" s="32"/>
      <c r="E49" s="16"/>
      <c r="F49" s="18">
        <v>21</v>
      </c>
      <c r="G49" s="4"/>
      <c r="H49" s="1"/>
      <c r="I49" s="1"/>
      <c r="J49" s="1"/>
      <c r="K49" s="1"/>
      <c r="L49" s="1"/>
      <c r="M49" s="1"/>
      <c r="N49" s="1"/>
      <c r="O49" s="1"/>
      <c r="P49" s="1"/>
      <c r="Q49" s="1"/>
      <c r="R49" s="1"/>
      <c r="S49" s="1"/>
      <c r="T49" s="1"/>
      <c r="U49" s="1"/>
      <c r="V49" s="1"/>
    </row>
    <row r="50" spans="1:22" ht="30" customHeight="1" x14ac:dyDescent="0.3">
      <c r="A50" s="51" t="s">
        <v>135</v>
      </c>
      <c r="B50" s="52"/>
      <c r="C50" s="52"/>
      <c r="D50" s="53"/>
      <c r="E50" s="18"/>
      <c r="F50" s="18">
        <f>C54</f>
        <v>0</v>
      </c>
      <c r="G50" s="4" t="s">
        <v>7</v>
      </c>
      <c r="H50" s="1"/>
      <c r="I50" s="1"/>
      <c r="J50" s="1"/>
      <c r="K50" s="1"/>
      <c r="L50" s="1"/>
      <c r="M50" s="1"/>
      <c r="N50" s="1"/>
      <c r="O50" s="1"/>
      <c r="P50" s="1"/>
      <c r="Q50" s="1"/>
      <c r="R50" s="1"/>
      <c r="S50" s="1"/>
      <c r="T50" s="1"/>
      <c r="U50" s="1"/>
      <c r="V50" s="1"/>
    </row>
    <row r="51" spans="1:22" ht="30" customHeight="1" x14ac:dyDescent="0.3">
      <c r="A51" s="54" t="s">
        <v>136</v>
      </c>
      <c r="B51" s="55"/>
      <c r="C51" s="55"/>
      <c r="D51" s="56"/>
      <c r="E51" s="18"/>
      <c r="F51" s="22">
        <f>IF(F50=E54,1,0)</f>
        <v>0</v>
      </c>
      <c r="G51" s="4"/>
      <c r="H51" s="1"/>
      <c r="I51" s="1"/>
      <c r="J51" s="1"/>
      <c r="K51" s="1"/>
      <c r="L51" s="1"/>
      <c r="M51" s="1"/>
      <c r="N51" s="1"/>
      <c r="O51" s="1"/>
      <c r="P51" s="1"/>
      <c r="Q51" s="1"/>
      <c r="R51" s="1"/>
      <c r="S51" s="1"/>
      <c r="T51" s="1"/>
      <c r="U51" s="1"/>
      <c r="V51" s="1"/>
    </row>
    <row r="52" spans="1:22" ht="30" customHeight="1" x14ac:dyDescent="0.3">
      <c r="A52" s="54" t="s">
        <v>137</v>
      </c>
      <c r="B52" s="55"/>
      <c r="C52" s="55"/>
      <c r="D52" s="56"/>
      <c r="E52" s="18"/>
      <c r="F52" s="21">
        <f>IF(F50&lt;&gt;E54,1,0)</f>
        <v>1</v>
      </c>
      <c r="G52" s="4"/>
      <c r="H52" s="1"/>
      <c r="I52" s="1"/>
      <c r="J52" s="1"/>
      <c r="K52" s="1"/>
      <c r="L52" s="1"/>
      <c r="M52" s="1"/>
      <c r="N52" s="1"/>
      <c r="O52" s="1"/>
      <c r="P52" s="1"/>
      <c r="Q52" s="1"/>
      <c r="R52" s="1"/>
      <c r="S52" s="1"/>
      <c r="T52" s="1"/>
      <c r="U52" s="1"/>
      <c r="V52" s="1"/>
    </row>
    <row r="53" spans="1:22" ht="30" customHeight="1" x14ac:dyDescent="0.3">
      <c r="A53" s="54" t="s">
        <v>138</v>
      </c>
      <c r="B53" s="55"/>
      <c r="C53" s="55"/>
      <c r="D53" s="56"/>
      <c r="E53" s="18"/>
      <c r="F53" s="18">
        <f>IF(F52=1,F49,"")</f>
        <v>21</v>
      </c>
      <c r="G53" s="4"/>
      <c r="H53" s="1"/>
      <c r="I53" s="1"/>
      <c r="J53" s="1"/>
      <c r="K53" s="1"/>
      <c r="L53" s="1"/>
      <c r="M53" s="1"/>
      <c r="N53" s="1"/>
      <c r="O53" s="1"/>
      <c r="P53" s="1"/>
      <c r="Q53" s="1"/>
      <c r="R53" s="1"/>
      <c r="S53" s="1"/>
      <c r="T53" s="1"/>
      <c r="U53" s="1"/>
      <c r="V53" s="1"/>
    </row>
    <row r="54" spans="1:22" ht="15.6" x14ac:dyDescent="0.3">
      <c r="A54" s="7"/>
      <c r="B54" s="11" t="s">
        <v>195</v>
      </c>
      <c r="C54" s="9"/>
      <c r="D54" s="10"/>
      <c r="E54" s="18" t="s">
        <v>4</v>
      </c>
      <c r="F54" s="19"/>
      <c r="G54" s="4"/>
      <c r="H54" s="1"/>
      <c r="I54" s="1"/>
      <c r="J54" s="1"/>
      <c r="K54" s="1"/>
      <c r="L54" s="1"/>
      <c r="M54" s="1"/>
      <c r="N54" s="1"/>
      <c r="O54" s="1"/>
      <c r="P54" s="1"/>
      <c r="Q54" s="1"/>
      <c r="R54" s="1"/>
      <c r="S54" s="1"/>
      <c r="T54" s="1"/>
      <c r="U54" s="1"/>
      <c r="V54" s="1"/>
    </row>
    <row r="55" spans="1:22" ht="15.6" hidden="1" x14ac:dyDescent="0.3">
      <c r="A55" s="57" t="s">
        <v>139</v>
      </c>
      <c r="B55" s="58"/>
      <c r="C55" s="58"/>
      <c r="D55" s="59"/>
      <c r="E55" s="1"/>
      <c r="F55" s="23"/>
      <c r="G55" s="4"/>
      <c r="H55" s="1"/>
      <c r="I55" s="1"/>
      <c r="J55" s="1"/>
      <c r="K55" s="1"/>
      <c r="L55" s="1"/>
      <c r="M55" s="1"/>
      <c r="N55" s="1"/>
      <c r="O55" s="1"/>
      <c r="P55" s="1"/>
      <c r="Q55" s="1"/>
      <c r="R55" s="1"/>
      <c r="S55" s="1"/>
      <c r="T55" s="1"/>
      <c r="U55" s="1"/>
      <c r="V55" s="1"/>
    </row>
    <row r="56" spans="1:22" ht="30" customHeight="1" thickBot="1" x14ac:dyDescent="0.35">
      <c r="A56" s="63" t="str">
        <f>IF(C54&gt;0,A55,"")</f>
        <v/>
      </c>
      <c r="B56" s="64"/>
      <c r="C56" s="64"/>
      <c r="D56" s="65"/>
      <c r="E56" s="1"/>
      <c r="F56" s="14"/>
      <c r="G56" s="4"/>
      <c r="H56" s="1"/>
      <c r="I56" s="1"/>
      <c r="J56" s="1"/>
      <c r="K56" s="1"/>
      <c r="L56" s="1"/>
      <c r="M56" s="1"/>
      <c r="N56" s="1"/>
      <c r="O56" s="1"/>
      <c r="P56" s="1"/>
      <c r="Q56" s="1"/>
      <c r="R56" s="1"/>
      <c r="S56" s="1"/>
      <c r="T56" s="1"/>
      <c r="U56" s="1"/>
      <c r="V56" s="1"/>
    </row>
    <row r="57" spans="1:22" ht="40.049999999999997" customHeight="1" thickBot="1" x14ac:dyDescent="0.35">
      <c r="A57" s="30" t="s">
        <v>200</v>
      </c>
      <c r="B57" s="31"/>
      <c r="C57" s="31"/>
      <c r="D57" s="32"/>
      <c r="E57" s="16"/>
      <c r="F57" s="18">
        <v>24</v>
      </c>
      <c r="G57" s="4"/>
      <c r="H57" s="1"/>
      <c r="I57" s="1"/>
      <c r="J57" s="1"/>
      <c r="K57" s="1"/>
      <c r="L57" s="1"/>
      <c r="M57" s="1"/>
      <c r="N57" s="1"/>
      <c r="O57" s="1"/>
      <c r="P57" s="1"/>
      <c r="Q57" s="1"/>
      <c r="R57" s="1"/>
      <c r="S57" s="1"/>
      <c r="T57" s="1"/>
      <c r="U57" s="1"/>
      <c r="V57" s="1"/>
    </row>
    <row r="58" spans="1:22" ht="30" customHeight="1" x14ac:dyDescent="0.3">
      <c r="A58" s="51" t="s">
        <v>150</v>
      </c>
      <c r="B58" s="52"/>
      <c r="C58" s="52"/>
      <c r="D58" s="53"/>
      <c r="E58" s="18"/>
      <c r="F58" s="18">
        <f>C62</f>
        <v>0</v>
      </c>
      <c r="G58" s="4"/>
      <c r="H58" s="1"/>
      <c r="I58" s="1"/>
      <c r="J58" s="1"/>
      <c r="K58" s="1"/>
      <c r="L58" s="1"/>
      <c r="M58" s="1"/>
      <c r="N58" s="1"/>
      <c r="O58" s="1"/>
      <c r="P58" s="1"/>
      <c r="Q58" s="1"/>
      <c r="R58" s="1"/>
      <c r="S58" s="1"/>
      <c r="T58" s="1"/>
      <c r="U58" s="1"/>
      <c r="V58" s="1"/>
    </row>
    <row r="59" spans="1:22" ht="30" customHeight="1" x14ac:dyDescent="0.3">
      <c r="A59" s="54" t="s">
        <v>151</v>
      </c>
      <c r="B59" s="55"/>
      <c r="C59" s="55"/>
      <c r="D59" s="56"/>
      <c r="E59" s="18"/>
      <c r="F59" s="22">
        <f>IF(F58=E62,1,0)</f>
        <v>0</v>
      </c>
      <c r="G59" s="4"/>
      <c r="H59" s="1"/>
      <c r="I59" s="1"/>
      <c r="J59" s="1"/>
      <c r="K59" s="1"/>
      <c r="L59" s="1"/>
      <c r="M59" s="1"/>
      <c r="N59" s="1"/>
      <c r="O59" s="1"/>
      <c r="P59" s="1"/>
      <c r="Q59" s="1"/>
      <c r="R59" s="1"/>
      <c r="S59" s="1"/>
      <c r="T59" s="1"/>
      <c r="U59" s="1"/>
      <c r="V59" s="1"/>
    </row>
    <row r="60" spans="1:22" ht="30" customHeight="1" x14ac:dyDescent="0.3">
      <c r="A60" s="54" t="s">
        <v>152</v>
      </c>
      <c r="B60" s="55"/>
      <c r="C60" s="55"/>
      <c r="D60" s="56"/>
      <c r="E60" s="18"/>
      <c r="F60" s="21">
        <f>IF(F58&lt;&gt;E62,1,0)</f>
        <v>1</v>
      </c>
      <c r="G60" s="4"/>
      <c r="H60" s="1"/>
      <c r="I60" s="1"/>
      <c r="J60" s="1"/>
      <c r="K60" s="1"/>
      <c r="L60" s="1"/>
      <c r="M60" s="1"/>
      <c r="N60" s="1"/>
      <c r="O60" s="1"/>
      <c r="P60" s="1"/>
      <c r="Q60" s="1"/>
      <c r="R60" s="1"/>
      <c r="S60" s="1"/>
      <c r="T60" s="1"/>
      <c r="U60" s="1"/>
      <c r="V60" s="1"/>
    </row>
    <row r="61" spans="1:22" ht="30" customHeight="1" x14ac:dyDescent="0.3">
      <c r="A61" s="54" t="s">
        <v>153</v>
      </c>
      <c r="B61" s="55"/>
      <c r="C61" s="55"/>
      <c r="D61" s="56"/>
      <c r="E61" s="18"/>
      <c r="F61" s="18">
        <f>IF(F60=1,F57,"")</f>
        <v>24</v>
      </c>
      <c r="G61" s="4"/>
      <c r="H61" s="1"/>
      <c r="I61" s="1"/>
      <c r="J61" s="1"/>
      <c r="K61" s="1"/>
      <c r="L61" s="1"/>
      <c r="M61" s="1"/>
      <c r="N61" s="1"/>
      <c r="O61" s="1"/>
      <c r="P61" s="1"/>
      <c r="Q61" s="1"/>
      <c r="R61" s="1"/>
      <c r="S61" s="1"/>
      <c r="T61" s="1"/>
      <c r="U61" s="1"/>
      <c r="V61" s="1"/>
    </row>
    <row r="62" spans="1:22" ht="15.6" x14ac:dyDescent="0.3">
      <c r="A62" s="7"/>
      <c r="B62" s="11" t="s">
        <v>201</v>
      </c>
      <c r="C62" s="9"/>
      <c r="D62" s="10"/>
      <c r="E62" s="18" t="s">
        <v>1</v>
      </c>
      <c r="F62" s="19"/>
      <c r="G62" s="4"/>
      <c r="H62" s="1"/>
      <c r="I62" s="1"/>
      <c r="J62" s="1"/>
      <c r="K62" s="1"/>
      <c r="L62" s="1"/>
      <c r="M62" s="1"/>
      <c r="N62" s="1"/>
      <c r="O62" s="1"/>
      <c r="P62" s="1"/>
      <c r="Q62" s="1"/>
      <c r="R62" s="1"/>
      <c r="S62" s="1"/>
      <c r="T62" s="1"/>
      <c r="U62" s="1"/>
      <c r="V62" s="1"/>
    </row>
    <row r="63" spans="1:22" ht="15.6" hidden="1" x14ac:dyDescent="0.3">
      <c r="A63" s="57" t="s">
        <v>154</v>
      </c>
      <c r="B63" s="58"/>
      <c r="C63" s="58"/>
      <c r="D63" s="59"/>
      <c r="E63" s="1"/>
      <c r="F63" s="14"/>
      <c r="G63" s="4"/>
      <c r="H63" s="1"/>
      <c r="I63" s="1"/>
      <c r="J63" s="1"/>
      <c r="K63" s="1"/>
      <c r="L63" s="1"/>
      <c r="M63" s="1"/>
      <c r="N63" s="1"/>
      <c r="O63" s="1"/>
      <c r="P63" s="1"/>
      <c r="Q63" s="1"/>
      <c r="R63" s="1"/>
      <c r="S63" s="1"/>
      <c r="T63" s="1"/>
      <c r="U63" s="1"/>
      <c r="V63" s="1"/>
    </row>
    <row r="64" spans="1:22" ht="39" customHeight="1" thickBot="1" x14ac:dyDescent="0.35">
      <c r="A64" s="63" t="str">
        <f>IF(C62&gt;0,A63,"")</f>
        <v/>
      </c>
      <c r="B64" s="64"/>
      <c r="C64" s="64"/>
      <c r="D64" s="65"/>
      <c r="E64" s="1"/>
      <c r="F64" s="14"/>
      <c r="G64" s="4"/>
      <c r="H64" s="1"/>
      <c r="I64" s="1"/>
      <c r="J64" s="1"/>
      <c r="K64" s="1"/>
      <c r="L64" s="1"/>
      <c r="M64" s="1"/>
      <c r="N64" s="1"/>
      <c r="O64" s="1"/>
      <c r="P64" s="1"/>
      <c r="Q64" s="1"/>
      <c r="R64" s="1"/>
      <c r="S64" s="1"/>
      <c r="T64" s="1"/>
      <c r="U64" s="1"/>
      <c r="V64" s="1"/>
    </row>
    <row r="65" spans="1:22" ht="40.049999999999997" customHeight="1" thickBot="1" x14ac:dyDescent="0.35">
      <c r="A65" s="30" t="s">
        <v>206</v>
      </c>
      <c r="B65" s="31"/>
      <c r="C65" s="31"/>
      <c r="D65" s="32"/>
      <c r="E65" s="16"/>
      <c r="F65" s="18">
        <v>27</v>
      </c>
      <c r="G65" s="4"/>
      <c r="H65" s="1"/>
      <c r="I65" s="1"/>
      <c r="J65" s="1"/>
      <c r="K65" s="1"/>
      <c r="L65" s="1"/>
      <c r="M65" s="1"/>
      <c r="N65" s="1"/>
      <c r="O65" s="1"/>
      <c r="P65" s="1"/>
      <c r="Q65" s="1"/>
      <c r="R65" s="1"/>
      <c r="S65" s="1"/>
      <c r="T65" s="1"/>
      <c r="U65" s="1"/>
      <c r="V65" s="1"/>
    </row>
    <row r="66" spans="1:22" ht="30" customHeight="1" x14ac:dyDescent="0.3">
      <c r="A66" s="51" t="s">
        <v>13</v>
      </c>
      <c r="B66" s="52"/>
      <c r="C66" s="52"/>
      <c r="D66" s="53"/>
      <c r="E66" s="18"/>
      <c r="F66" s="18">
        <f>C70</f>
        <v>0</v>
      </c>
      <c r="G66" s="4"/>
      <c r="H66" s="1"/>
      <c r="I66" s="1"/>
      <c r="J66" s="1"/>
      <c r="K66" s="1"/>
      <c r="L66" s="1"/>
      <c r="M66" s="1"/>
      <c r="N66" s="1"/>
      <c r="O66" s="1"/>
      <c r="P66" s="1"/>
      <c r="Q66" s="1"/>
      <c r="R66" s="1"/>
      <c r="S66" s="1"/>
      <c r="T66" s="1"/>
      <c r="U66" s="1"/>
      <c r="V66" s="1"/>
    </row>
    <row r="67" spans="1:22" ht="30" customHeight="1" x14ac:dyDescent="0.3">
      <c r="A67" s="54" t="s">
        <v>14</v>
      </c>
      <c r="B67" s="55"/>
      <c r="C67" s="55"/>
      <c r="D67" s="56"/>
      <c r="E67" s="18"/>
      <c r="F67" s="22">
        <f>IF(F66=E70,1,0)</f>
        <v>0</v>
      </c>
      <c r="G67" s="4"/>
      <c r="H67" s="1"/>
      <c r="I67" s="1"/>
      <c r="J67" s="1"/>
      <c r="K67" s="1"/>
      <c r="L67" s="1"/>
      <c r="M67" s="1"/>
      <c r="N67" s="1"/>
      <c r="O67" s="1"/>
      <c r="P67" s="1"/>
      <c r="Q67" s="1"/>
      <c r="R67" s="1"/>
      <c r="S67" s="1"/>
      <c r="T67" s="1"/>
      <c r="U67" s="1"/>
      <c r="V67" s="1"/>
    </row>
    <row r="68" spans="1:22" ht="30" customHeight="1" x14ac:dyDescent="0.3">
      <c r="A68" s="54" t="s">
        <v>15</v>
      </c>
      <c r="B68" s="55"/>
      <c r="C68" s="55"/>
      <c r="D68" s="56"/>
      <c r="E68" s="18"/>
      <c r="F68" s="21">
        <f>IF(F66&lt;&gt;E70,1,0)</f>
        <v>1</v>
      </c>
      <c r="G68" s="4"/>
      <c r="H68" s="1"/>
      <c r="I68" s="1"/>
      <c r="J68" s="1"/>
      <c r="K68" s="1"/>
      <c r="L68" s="1"/>
      <c r="M68" s="1"/>
      <c r="N68" s="1"/>
      <c r="O68" s="1"/>
      <c r="P68" s="1"/>
      <c r="Q68" s="1"/>
      <c r="R68" s="1"/>
      <c r="S68" s="1"/>
      <c r="T68" s="1"/>
      <c r="U68" s="1"/>
      <c r="V68" s="1"/>
    </row>
    <row r="69" spans="1:22" ht="30" customHeight="1" x14ac:dyDescent="0.3">
      <c r="A69" s="54" t="s">
        <v>16</v>
      </c>
      <c r="B69" s="55"/>
      <c r="C69" s="55"/>
      <c r="D69" s="56"/>
      <c r="E69" s="18"/>
      <c r="F69" s="18">
        <f>IF(F68=1,F65,"")</f>
        <v>27</v>
      </c>
      <c r="G69" s="4"/>
      <c r="H69" s="1"/>
      <c r="I69" s="1"/>
      <c r="J69" s="1"/>
      <c r="K69" s="1"/>
      <c r="L69" s="1"/>
      <c r="M69" s="1"/>
      <c r="N69" s="1"/>
      <c r="O69" s="1"/>
      <c r="P69" s="1"/>
      <c r="Q69" s="1"/>
      <c r="R69" s="1"/>
      <c r="S69" s="1"/>
      <c r="T69" s="1"/>
      <c r="U69" s="1"/>
      <c r="V69" s="1"/>
    </row>
    <row r="70" spans="1:22" ht="15.6" x14ac:dyDescent="0.3">
      <c r="A70" s="7"/>
      <c r="B70" s="11" t="s">
        <v>207</v>
      </c>
      <c r="C70" s="9"/>
      <c r="D70" s="10"/>
      <c r="E70" s="18" t="s">
        <v>4</v>
      </c>
      <c r="F70" s="19"/>
      <c r="G70" s="4"/>
      <c r="H70" s="1"/>
      <c r="I70" s="1"/>
      <c r="J70" s="1"/>
      <c r="K70" s="1"/>
      <c r="L70" s="1"/>
      <c r="M70" s="1"/>
      <c r="N70" s="1"/>
      <c r="O70" s="1"/>
      <c r="P70" s="1"/>
      <c r="Q70" s="1"/>
      <c r="R70" s="1"/>
      <c r="S70" s="1"/>
      <c r="T70" s="1"/>
      <c r="U70" s="1"/>
      <c r="V70" s="1"/>
    </row>
    <row r="71" spans="1:22" ht="15.6" hidden="1" x14ac:dyDescent="0.3">
      <c r="A71" s="57" t="s">
        <v>17</v>
      </c>
      <c r="B71" s="58"/>
      <c r="C71" s="58"/>
      <c r="D71" s="59"/>
      <c r="E71" s="1"/>
      <c r="F71" s="14"/>
      <c r="G71" s="4" t="s">
        <v>7</v>
      </c>
      <c r="H71" s="1"/>
      <c r="I71" s="1"/>
      <c r="J71" s="1"/>
      <c r="K71" s="1"/>
      <c r="L71" s="1"/>
      <c r="M71" s="1"/>
      <c r="N71" s="1"/>
      <c r="O71" s="1"/>
      <c r="P71" s="1"/>
      <c r="Q71" s="1"/>
      <c r="R71" s="1"/>
      <c r="S71" s="1"/>
      <c r="T71" s="1"/>
      <c r="U71" s="1"/>
      <c r="V71" s="1"/>
    </row>
    <row r="72" spans="1:22" ht="41.4" customHeight="1" thickBot="1" x14ac:dyDescent="0.35">
      <c r="A72" s="63" t="str">
        <f>IF(C70&gt;0,A71,"")</f>
        <v/>
      </c>
      <c r="B72" s="64"/>
      <c r="C72" s="64"/>
      <c r="D72" s="65"/>
      <c r="E72" s="1"/>
      <c r="F72" s="14"/>
      <c r="G72" s="4"/>
      <c r="H72" s="1"/>
      <c r="I72" s="1"/>
      <c r="J72" s="1"/>
      <c r="K72" s="1"/>
      <c r="L72" s="1"/>
      <c r="M72" s="1"/>
      <c r="N72" s="1"/>
      <c r="O72" s="1"/>
      <c r="P72" s="1"/>
      <c r="Q72" s="1"/>
      <c r="R72" s="1"/>
      <c r="S72" s="1"/>
      <c r="T72" s="1"/>
      <c r="U72" s="1"/>
      <c r="V72" s="1"/>
    </row>
    <row r="73" spans="1:22" ht="40.049999999999997" customHeight="1" thickBot="1" x14ac:dyDescent="0.35">
      <c r="A73" s="78" t="s">
        <v>216</v>
      </c>
      <c r="B73" s="78"/>
      <c r="C73" s="78"/>
      <c r="D73" s="79"/>
      <c r="E73" s="16"/>
      <c r="F73" s="18">
        <v>30</v>
      </c>
      <c r="G73" s="4"/>
      <c r="H73" s="1"/>
      <c r="I73" s="1"/>
      <c r="J73" s="1"/>
      <c r="K73" s="1"/>
      <c r="L73" s="1"/>
      <c r="M73" s="1"/>
      <c r="N73" s="1"/>
      <c r="O73" s="1"/>
      <c r="P73" s="1"/>
      <c r="Q73" s="1"/>
      <c r="R73" s="1"/>
      <c r="S73" s="1"/>
      <c r="T73" s="1"/>
      <c r="U73" s="1"/>
      <c r="V73" s="1"/>
    </row>
    <row r="74" spans="1:22" ht="30" customHeight="1" x14ac:dyDescent="0.3">
      <c r="A74" s="51" t="s">
        <v>211</v>
      </c>
      <c r="B74" s="52"/>
      <c r="C74" s="52"/>
      <c r="D74" s="53"/>
      <c r="E74" s="18"/>
      <c r="F74" s="18">
        <f>C78</f>
        <v>0</v>
      </c>
      <c r="G74" s="4"/>
      <c r="H74" s="1"/>
      <c r="I74" s="1"/>
      <c r="J74" s="1"/>
      <c r="K74" s="1"/>
      <c r="L74" s="1"/>
      <c r="M74" s="1"/>
      <c r="N74" s="1"/>
      <c r="O74" s="1"/>
      <c r="P74" s="1"/>
      <c r="Q74" s="1"/>
      <c r="R74" s="1"/>
      <c r="S74" s="1"/>
      <c r="T74" s="1"/>
      <c r="U74" s="1"/>
      <c r="V74" s="1"/>
    </row>
    <row r="75" spans="1:22" ht="30" customHeight="1" x14ac:dyDescent="0.3">
      <c r="A75" s="54" t="s">
        <v>212</v>
      </c>
      <c r="B75" s="55"/>
      <c r="C75" s="55"/>
      <c r="D75" s="56"/>
      <c r="E75" s="18"/>
      <c r="F75" s="22">
        <f>IF(F74=E78,1,0)</f>
        <v>0</v>
      </c>
      <c r="G75" s="4"/>
      <c r="H75" s="1"/>
      <c r="I75" s="1"/>
      <c r="J75" s="1"/>
      <c r="K75" s="1"/>
      <c r="L75" s="1"/>
      <c r="M75" s="1"/>
      <c r="N75" s="1"/>
      <c r="O75" s="1"/>
      <c r="P75" s="1"/>
      <c r="Q75" s="1"/>
      <c r="R75" s="1"/>
      <c r="S75" s="1"/>
      <c r="T75" s="1"/>
      <c r="U75" s="1"/>
      <c r="V75" s="1"/>
    </row>
    <row r="76" spans="1:22" ht="30" customHeight="1" x14ac:dyDescent="0.3">
      <c r="A76" s="54" t="s">
        <v>213</v>
      </c>
      <c r="B76" s="55"/>
      <c r="C76" s="55"/>
      <c r="D76" s="56"/>
      <c r="E76" s="18"/>
      <c r="F76" s="21">
        <f>IF(F74&lt;&gt;E78,1,0)</f>
        <v>1</v>
      </c>
      <c r="G76" s="4"/>
      <c r="H76" s="1"/>
      <c r="I76" s="1"/>
      <c r="J76" s="1"/>
      <c r="K76" s="1"/>
      <c r="L76" s="1"/>
      <c r="M76" s="1"/>
      <c r="N76" s="1"/>
      <c r="O76" s="1"/>
      <c r="P76" s="1"/>
      <c r="Q76" s="1"/>
      <c r="R76" s="1"/>
      <c r="S76" s="1"/>
      <c r="T76" s="1"/>
      <c r="U76" s="1"/>
      <c r="V76" s="1"/>
    </row>
    <row r="77" spans="1:22" ht="30" customHeight="1" x14ac:dyDescent="0.3">
      <c r="A77" s="54" t="s">
        <v>214</v>
      </c>
      <c r="B77" s="55"/>
      <c r="C77" s="55"/>
      <c r="D77" s="56"/>
      <c r="E77" s="18"/>
      <c r="F77" s="18">
        <f>IF(F76=1,F73,"")</f>
        <v>30</v>
      </c>
      <c r="G77" s="4"/>
      <c r="H77" s="1"/>
      <c r="I77" s="1"/>
      <c r="J77" s="1"/>
      <c r="K77" s="1"/>
      <c r="L77" s="1"/>
      <c r="M77" s="1"/>
      <c r="N77" s="1"/>
      <c r="O77" s="1"/>
      <c r="P77" s="1"/>
      <c r="Q77" s="1"/>
      <c r="R77" s="1"/>
      <c r="S77" s="1"/>
      <c r="T77" s="1"/>
      <c r="U77" s="1"/>
      <c r="V77" s="1"/>
    </row>
    <row r="78" spans="1:22" ht="15.6" x14ac:dyDescent="0.3">
      <c r="A78" s="15"/>
      <c r="B78" s="8" t="s">
        <v>217</v>
      </c>
      <c r="C78" s="9"/>
      <c r="D78" s="6"/>
      <c r="E78" s="18" t="s">
        <v>4</v>
      </c>
      <c r="F78" s="19"/>
      <c r="G78" s="4"/>
      <c r="H78" s="1"/>
      <c r="I78" s="1"/>
      <c r="J78" s="1"/>
      <c r="K78" s="1"/>
      <c r="L78" s="1"/>
      <c r="M78" s="1"/>
      <c r="N78" s="1"/>
      <c r="O78" s="1"/>
      <c r="P78" s="1"/>
      <c r="Q78" s="1"/>
      <c r="R78" s="1"/>
      <c r="S78" s="1"/>
      <c r="T78" s="1"/>
      <c r="U78" s="1"/>
      <c r="V78" s="1"/>
    </row>
    <row r="79" spans="1:22" ht="15.6" hidden="1" x14ac:dyDescent="0.3">
      <c r="A79" s="69" t="s">
        <v>215</v>
      </c>
      <c r="B79" s="70"/>
      <c r="C79" s="70"/>
      <c r="D79" s="71"/>
      <c r="E79" s="1"/>
      <c r="F79" s="14"/>
      <c r="G79" s="4"/>
      <c r="H79" s="1"/>
      <c r="I79" s="1"/>
      <c r="J79" s="1"/>
      <c r="K79" s="1"/>
      <c r="L79" s="1"/>
      <c r="M79" s="1"/>
      <c r="N79" s="1"/>
      <c r="O79" s="1"/>
      <c r="P79" s="1"/>
      <c r="Q79" s="1"/>
      <c r="R79" s="1"/>
      <c r="S79" s="1"/>
      <c r="T79" s="1"/>
      <c r="U79" s="1"/>
      <c r="V79" s="1"/>
    </row>
    <row r="80" spans="1:22" ht="30" customHeight="1" thickBot="1" x14ac:dyDescent="0.35">
      <c r="A80" s="63" t="str">
        <f>IF(C78&gt;0,A79,"")</f>
        <v/>
      </c>
      <c r="B80" s="64"/>
      <c r="C80" s="64"/>
      <c r="D80" s="65"/>
      <c r="E80" s="1"/>
      <c r="F80" s="23"/>
      <c r="G80" s="4"/>
      <c r="H80" s="1"/>
      <c r="I80" s="1"/>
      <c r="J80" s="1"/>
      <c r="K80" s="1"/>
      <c r="L80" s="1"/>
      <c r="M80" s="1"/>
      <c r="N80" s="1"/>
      <c r="O80" s="1"/>
      <c r="P80" s="1"/>
      <c r="Q80" s="1"/>
      <c r="R80" s="1"/>
      <c r="S80" s="1"/>
      <c r="T80" s="1"/>
      <c r="U80" s="1"/>
      <c r="V80" s="1"/>
    </row>
    <row r="81" spans="1:22" ht="40.049999999999997" customHeight="1" thickBot="1" x14ac:dyDescent="0.35">
      <c r="A81" s="30" t="s">
        <v>238</v>
      </c>
      <c r="B81" s="31"/>
      <c r="C81" s="31"/>
      <c r="D81" s="32"/>
      <c r="E81" s="16"/>
      <c r="F81" s="18">
        <v>33</v>
      </c>
      <c r="G81" s="4"/>
      <c r="H81" s="1"/>
      <c r="I81" s="1"/>
      <c r="J81" s="1"/>
      <c r="K81" s="1"/>
      <c r="L81" s="1"/>
      <c r="M81" s="1"/>
      <c r="N81" s="1"/>
      <c r="O81" s="1"/>
      <c r="P81" s="1"/>
      <c r="Q81" s="1"/>
      <c r="R81" s="1"/>
      <c r="S81" s="1"/>
      <c r="T81" s="1"/>
      <c r="U81" s="1"/>
      <c r="V81" s="1"/>
    </row>
    <row r="82" spans="1:22" ht="30" customHeight="1" x14ac:dyDescent="0.3">
      <c r="A82" s="51" t="s">
        <v>232</v>
      </c>
      <c r="B82" s="52"/>
      <c r="C82" s="52"/>
      <c r="D82" s="53"/>
      <c r="E82" s="18"/>
      <c r="F82" s="18">
        <f>C86</f>
        <v>0</v>
      </c>
      <c r="G82" s="4"/>
      <c r="H82" s="1"/>
      <c r="I82" s="1"/>
      <c r="J82" s="1"/>
      <c r="K82" s="1"/>
      <c r="L82" s="1"/>
      <c r="M82" s="1"/>
      <c r="N82" s="1"/>
      <c r="O82" s="1"/>
      <c r="P82" s="1"/>
      <c r="Q82" s="1"/>
      <c r="R82" s="1"/>
      <c r="S82" s="1"/>
      <c r="T82" s="1"/>
      <c r="U82" s="1"/>
      <c r="V82" s="1"/>
    </row>
    <row r="83" spans="1:22" ht="30" customHeight="1" x14ac:dyDescent="0.3">
      <c r="A83" s="54" t="s">
        <v>233</v>
      </c>
      <c r="B83" s="55"/>
      <c r="C83" s="55"/>
      <c r="D83" s="56"/>
      <c r="E83" s="18"/>
      <c r="F83" s="22">
        <f>IF(F82=E86,1,0)</f>
        <v>0</v>
      </c>
      <c r="G83" s="4"/>
      <c r="H83" s="1"/>
      <c r="I83" s="1"/>
      <c r="J83" s="1"/>
      <c r="K83" s="1"/>
      <c r="L83" s="1"/>
      <c r="M83" s="1"/>
      <c r="N83" s="1"/>
      <c r="O83" s="1"/>
      <c r="P83" s="1"/>
      <c r="Q83" s="1"/>
      <c r="R83" s="1"/>
      <c r="S83" s="1"/>
      <c r="T83" s="1"/>
      <c r="U83" s="1"/>
      <c r="V83" s="1"/>
    </row>
    <row r="84" spans="1:22" ht="30" customHeight="1" x14ac:dyDescent="0.3">
      <c r="A84" s="54" t="s">
        <v>234</v>
      </c>
      <c r="B84" s="55"/>
      <c r="C84" s="55"/>
      <c r="D84" s="56"/>
      <c r="E84" s="18"/>
      <c r="F84" s="21">
        <f>IF(F82&lt;&gt;E86,1,0)</f>
        <v>1</v>
      </c>
      <c r="G84" s="4"/>
      <c r="H84" s="1"/>
      <c r="I84" s="1"/>
      <c r="J84" s="1"/>
      <c r="K84" s="1"/>
      <c r="L84" s="1"/>
      <c r="M84" s="1"/>
      <c r="N84" s="1"/>
      <c r="O84" s="1"/>
      <c r="P84" s="1"/>
      <c r="Q84" s="1"/>
      <c r="R84" s="1"/>
      <c r="S84" s="1"/>
      <c r="T84" s="1"/>
      <c r="U84" s="1"/>
      <c r="V84" s="1"/>
    </row>
    <row r="85" spans="1:22" ht="30" customHeight="1" x14ac:dyDescent="0.3">
      <c r="A85" s="54" t="s">
        <v>235</v>
      </c>
      <c r="B85" s="55"/>
      <c r="C85" s="55"/>
      <c r="D85" s="56"/>
      <c r="E85" s="18"/>
      <c r="F85" s="18">
        <f>IF(F84=1,F81,"")</f>
        <v>33</v>
      </c>
      <c r="G85" s="4"/>
      <c r="H85" s="1"/>
      <c r="I85" s="1"/>
      <c r="J85" s="1"/>
      <c r="K85" s="1"/>
      <c r="L85" s="1"/>
      <c r="M85" s="1"/>
      <c r="N85" s="1"/>
      <c r="O85" s="1"/>
      <c r="P85" s="1"/>
      <c r="Q85" s="1"/>
      <c r="R85" s="1"/>
      <c r="S85" s="1"/>
      <c r="T85" s="1"/>
      <c r="U85" s="1"/>
      <c r="V85" s="1"/>
    </row>
    <row r="86" spans="1:22" ht="15.6" x14ac:dyDescent="0.3">
      <c r="A86" s="7"/>
      <c r="B86" s="8" t="s">
        <v>237</v>
      </c>
      <c r="C86" s="9"/>
      <c r="D86" s="10"/>
      <c r="E86" s="18" t="s">
        <v>6</v>
      </c>
      <c r="F86" s="19"/>
      <c r="G86" s="4"/>
      <c r="H86" s="1"/>
      <c r="I86" s="1"/>
      <c r="J86" s="1"/>
      <c r="K86" s="1"/>
      <c r="L86" s="1"/>
      <c r="M86" s="1"/>
      <c r="N86" s="1"/>
      <c r="O86" s="1"/>
      <c r="P86" s="1"/>
      <c r="Q86" s="1"/>
      <c r="R86" s="1"/>
      <c r="S86" s="1"/>
      <c r="T86" s="1"/>
      <c r="U86" s="1"/>
      <c r="V86" s="1"/>
    </row>
    <row r="87" spans="1:22" ht="15.6" hidden="1" x14ac:dyDescent="0.3">
      <c r="A87" s="99" t="s">
        <v>236</v>
      </c>
      <c r="B87" s="58"/>
      <c r="C87" s="58"/>
      <c r="D87" s="59"/>
      <c r="E87" s="1"/>
      <c r="F87" s="23"/>
      <c r="G87" s="4"/>
      <c r="H87" s="1"/>
      <c r="I87" s="1"/>
      <c r="J87" s="1"/>
      <c r="K87" s="1"/>
      <c r="L87" s="1"/>
      <c r="M87" s="1"/>
      <c r="N87" s="1"/>
      <c r="O87" s="1"/>
      <c r="P87" s="1"/>
      <c r="Q87" s="1"/>
      <c r="R87" s="1"/>
      <c r="S87" s="1"/>
      <c r="T87" s="1"/>
      <c r="U87" s="1"/>
      <c r="V87" s="1"/>
    </row>
    <row r="88" spans="1:22" ht="36" customHeight="1" thickBot="1" x14ac:dyDescent="0.35">
      <c r="A88" s="63" t="str">
        <f>IF(C86&gt;0,A87,"")</f>
        <v/>
      </c>
      <c r="B88" s="64"/>
      <c r="C88" s="64"/>
      <c r="D88" s="65"/>
      <c r="E88" s="1"/>
      <c r="F88" s="23"/>
      <c r="G88" s="4"/>
      <c r="H88" s="1"/>
      <c r="I88" s="1"/>
      <c r="J88" s="1"/>
      <c r="K88" s="1"/>
      <c r="L88" s="1"/>
      <c r="M88" s="1"/>
      <c r="N88" s="1"/>
      <c r="O88" s="1"/>
      <c r="P88" s="1"/>
      <c r="Q88" s="1"/>
      <c r="R88" s="1"/>
      <c r="S88" s="1"/>
      <c r="T88" s="1"/>
      <c r="U88" s="1"/>
      <c r="V88" s="1"/>
    </row>
    <row r="89" spans="1:22" ht="40.049999999999997" customHeight="1" thickBot="1" x14ac:dyDescent="0.35">
      <c r="A89" s="30" t="s">
        <v>258</v>
      </c>
      <c r="B89" s="31"/>
      <c r="C89" s="31"/>
      <c r="D89" s="32"/>
      <c r="E89" s="16"/>
      <c r="F89" s="18">
        <v>36</v>
      </c>
      <c r="G89" s="4"/>
      <c r="H89" s="1"/>
      <c r="I89" s="1"/>
      <c r="J89" s="1"/>
      <c r="K89" s="1"/>
      <c r="L89" s="1"/>
      <c r="M89" s="1"/>
      <c r="N89" s="1"/>
      <c r="O89" s="1"/>
      <c r="P89" s="1"/>
      <c r="Q89" s="1"/>
      <c r="R89" s="1"/>
      <c r="S89" s="1"/>
      <c r="T89" s="1"/>
      <c r="U89" s="1"/>
      <c r="V89" s="1"/>
    </row>
    <row r="90" spans="1:22" ht="30" customHeight="1" x14ac:dyDescent="0.3">
      <c r="A90" s="51" t="s">
        <v>253</v>
      </c>
      <c r="B90" s="52"/>
      <c r="C90" s="52"/>
      <c r="D90" s="53"/>
      <c r="E90" s="18"/>
      <c r="F90" s="18">
        <f>C94</f>
        <v>0</v>
      </c>
      <c r="G90" s="4"/>
      <c r="H90" s="1"/>
      <c r="I90" s="1"/>
      <c r="J90" s="1"/>
      <c r="K90" s="1"/>
      <c r="L90" s="1"/>
      <c r="M90" s="1"/>
      <c r="N90" s="1"/>
      <c r="O90" s="1"/>
      <c r="P90" s="1"/>
      <c r="Q90" s="1"/>
      <c r="R90" s="1"/>
      <c r="S90" s="1"/>
      <c r="T90" s="1"/>
      <c r="U90" s="1"/>
      <c r="V90" s="1"/>
    </row>
    <row r="91" spans="1:22" ht="30" customHeight="1" x14ac:dyDescent="0.3">
      <c r="A91" s="54" t="s">
        <v>254</v>
      </c>
      <c r="B91" s="55"/>
      <c r="C91" s="55"/>
      <c r="D91" s="56"/>
      <c r="E91" s="18"/>
      <c r="F91" s="22">
        <f>IF(F90=E94,1,0)</f>
        <v>0</v>
      </c>
      <c r="G91" s="4"/>
      <c r="H91" s="1"/>
      <c r="I91" s="1"/>
      <c r="J91" s="1"/>
      <c r="K91" s="1"/>
      <c r="L91" s="1"/>
      <c r="M91" s="1"/>
      <c r="N91" s="1"/>
      <c r="O91" s="1"/>
      <c r="P91" s="1"/>
      <c r="Q91" s="1"/>
      <c r="R91" s="1"/>
      <c r="S91" s="1"/>
      <c r="T91" s="1"/>
      <c r="U91" s="1"/>
      <c r="V91" s="1"/>
    </row>
    <row r="92" spans="1:22" ht="30" customHeight="1" x14ac:dyDescent="0.3">
      <c r="A92" s="54" t="s">
        <v>255</v>
      </c>
      <c r="B92" s="55"/>
      <c r="C92" s="55"/>
      <c r="D92" s="56"/>
      <c r="E92" s="18"/>
      <c r="F92" s="21">
        <f>IF(F90&lt;&gt;E94,1,0)</f>
        <v>1</v>
      </c>
      <c r="G92" s="4"/>
      <c r="H92" s="1"/>
      <c r="I92" s="1"/>
      <c r="J92" s="1"/>
      <c r="K92" s="1"/>
      <c r="L92" s="1"/>
      <c r="M92" s="1"/>
      <c r="N92" s="1"/>
      <c r="O92" s="1"/>
      <c r="P92" s="1"/>
      <c r="Q92" s="1"/>
      <c r="R92" s="1"/>
      <c r="S92" s="1"/>
      <c r="T92" s="1"/>
      <c r="U92" s="1"/>
      <c r="V92" s="1"/>
    </row>
    <row r="93" spans="1:22" ht="30" customHeight="1" x14ac:dyDescent="0.3">
      <c r="A93" s="54" t="s">
        <v>256</v>
      </c>
      <c r="B93" s="55"/>
      <c r="C93" s="55"/>
      <c r="D93" s="56"/>
      <c r="E93" s="18"/>
      <c r="F93" s="18">
        <f>IF(F92=1,F89,"")</f>
        <v>36</v>
      </c>
      <c r="G93" s="4"/>
      <c r="H93" s="1"/>
      <c r="I93" s="1"/>
      <c r="J93" s="1"/>
      <c r="K93" s="1"/>
      <c r="L93" s="1"/>
      <c r="M93" s="1"/>
      <c r="N93" s="1"/>
      <c r="O93" s="1"/>
      <c r="P93" s="1"/>
      <c r="Q93" s="1"/>
      <c r="R93" s="1"/>
      <c r="S93" s="1"/>
      <c r="T93" s="1"/>
      <c r="U93" s="1"/>
      <c r="V93" s="1"/>
    </row>
    <row r="94" spans="1:22" ht="15.6" x14ac:dyDescent="0.3">
      <c r="A94" s="7"/>
      <c r="B94" s="8" t="s">
        <v>259</v>
      </c>
      <c r="C94" s="9"/>
      <c r="D94" s="10"/>
      <c r="E94" s="18" t="s">
        <v>1</v>
      </c>
      <c r="F94" s="19"/>
      <c r="G94" s="4"/>
      <c r="H94" s="1"/>
      <c r="I94" s="1"/>
      <c r="J94" s="1"/>
      <c r="K94" s="1"/>
      <c r="L94" s="1"/>
      <c r="M94" s="1"/>
      <c r="N94" s="1"/>
      <c r="O94" s="1"/>
      <c r="P94" s="1"/>
      <c r="Q94" s="1"/>
      <c r="R94" s="1"/>
      <c r="S94" s="1"/>
      <c r="T94" s="1"/>
      <c r="U94" s="1"/>
      <c r="V94" s="1"/>
    </row>
    <row r="95" spans="1:22" ht="15.6" hidden="1" x14ac:dyDescent="0.3">
      <c r="A95" s="57" t="s">
        <v>257</v>
      </c>
      <c r="B95" s="58"/>
      <c r="C95" s="58"/>
      <c r="D95" s="59"/>
      <c r="E95" s="1"/>
      <c r="F95" s="23"/>
      <c r="G95" s="4"/>
      <c r="H95" s="1"/>
      <c r="I95" s="1"/>
      <c r="J95" s="1"/>
      <c r="K95" s="1"/>
      <c r="L95" s="1"/>
      <c r="M95" s="1"/>
      <c r="N95" s="1"/>
      <c r="O95" s="1"/>
      <c r="P95" s="1"/>
      <c r="Q95" s="1"/>
      <c r="R95" s="1"/>
      <c r="S95" s="1"/>
      <c r="T95" s="1"/>
      <c r="U95" s="1"/>
      <c r="V95" s="1"/>
    </row>
    <row r="96" spans="1:22" ht="49.8" customHeight="1" thickBot="1" x14ac:dyDescent="0.35">
      <c r="A96" s="63" t="str">
        <f>IF(C94&gt;0,A95,"")</f>
        <v/>
      </c>
      <c r="B96" s="64"/>
      <c r="C96" s="64"/>
      <c r="D96" s="65"/>
      <c r="E96" s="1"/>
      <c r="F96" s="23"/>
      <c r="G96" s="4"/>
      <c r="H96" s="1"/>
      <c r="I96" s="1"/>
      <c r="J96" s="1"/>
      <c r="K96" s="1"/>
      <c r="L96" s="1"/>
      <c r="M96" s="1"/>
      <c r="N96" s="1"/>
      <c r="O96" s="1"/>
      <c r="P96" s="1"/>
      <c r="Q96" s="1"/>
      <c r="R96" s="1"/>
      <c r="S96" s="1"/>
      <c r="T96" s="1"/>
      <c r="U96" s="1"/>
      <c r="V96" s="1"/>
    </row>
    <row r="97" spans="1:22" ht="40.049999999999997" customHeight="1" thickBot="1" x14ac:dyDescent="0.35">
      <c r="A97" s="30" t="s">
        <v>279</v>
      </c>
      <c r="B97" s="31"/>
      <c r="C97" s="31"/>
      <c r="D97" s="32"/>
      <c r="E97" s="16"/>
      <c r="F97" s="18">
        <v>39</v>
      </c>
      <c r="G97" s="4"/>
      <c r="H97" s="1"/>
      <c r="I97" s="1"/>
      <c r="J97" s="1"/>
      <c r="K97" s="1"/>
      <c r="L97" s="1"/>
      <c r="M97" s="1"/>
      <c r="N97" s="1"/>
      <c r="O97" s="1"/>
      <c r="P97" s="1"/>
      <c r="Q97" s="1"/>
      <c r="R97" s="1"/>
      <c r="S97" s="1"/>
      <c r="T97" s="1"/>
      <c r="U97" s="1"/>
      <c r="V97" s="1"/>
    </row>
    <row r="98" spans="1:22" ht="30" customHeight="1" x14ac:dyDescent="0.3">
      <c r="A98" s="51" t="s">
        <v>274</v>
      </c>
      <c r="B98" s="52"/>
      <c r="C98" s="52"/>
      <c r="D98" s="53"/>
      <c r="E98" s="18"/>
      <c r="F98" s="18">
        <f>C102</f>
        <v>0</v>
      </c>
      <c r="G98" s="4"/>
      <c r="H98" s="1"/>
      <c r="I98" s="1"/>
      <c r="J98" s="1"/>
      <c r="K98" s="1"/>
      <c r="L98" s="1"/>
      <c r="M98" s="1"/>
      <c r="N98" s="1"/>
      <c r="O98" s="1"/>
      <c r="P98" s="1"/>
      <c r="Q98" s="1"/>
      <c r="R98" s="1"/>
      <c r="S98" s="1"/>
      <c r="T98" s="1"/>
      <c r="U98" s="1"/>
      <c r="V98" s="1"/>
    </row>
    <row r="99" spans="1:22" ht="30" customHeight="1" x14ac:dyDescent="0.3">
      <c r="A99" s="54" t="s">
        <v>275</v>
      </c>
      <c r="B99" s="55"/>
      <c r="C99" s="55"/>
      <c r="D99" s="56"/>
      <c r="E99" s="18"/>
      <c r="F99" s="22">
        <f>IF(F98=E102,1,0)</f>
        <v>0</v>
      </c>
      <c r="G99" s="4"/>
      <c r="H99" s="1"/>
      <c r="I99" s="1"/>
      <c r="J99" s="1"/>
      <c r="K99" s="1"/>
      <c r="L99" s="1"/>
      <c r="M99" s="1"/>
      <c r="N99" s="1"/>
      <c r="O99" s="1"/>
      <c r="P99" s="1"/>
      <c r="Q99" s="1"/>
      <c r="R99" s="1"/>
      <c r="S99" s="1"/>
      <c r="T99" s="1"/>
      <c r="U99" s="1"/>
      <c r="V99" s="1"/>
    </row>
    <row r="100" spans="1:22" ht="30" customHeight="1" x14ac:dyDescent="0.3">
      <c r="A100" s="54" t="s">
        <v>276</v>
      </c>
      <c r="B100" s="55"/>
      <c r="C100" s="55"/>
      <c r="D100" s="56"/>
      <c r="E100" s="18"/>
      <c r="F100" s="21">
        <f>IF(F98&lt;&gt;E102,1,0)</f>
        <v>1</v>
      </c>
      <c r="G100" s="4"/>
      <c r="H100" s="1"/>
      <c r="I100" s="1"/>
      <c r="J100" s="1"/>
      <c r="K100" s="1"/>
      <c r="L100" s="1"/>
      <c r="M100" s="1"/>
      <c r="N100" s="1"/>
      <c r="O100" s="1"/>
      <c r="P100" s="1"/>
      <c r="Q100" s="1"/>
      <c r="R100" s="1"/>
      <c r="S100" s="1"/>
      <c r="T100" s="1"/>
      <c r="U100" s="1"/>
      <c r="V100" s="1"/>
    </row>
    <row r="101" spans="1:22" ht="30" customHeight="1" x14ac:dyDescent="0.3">
      <c r="A101" s="54" t="s">
        <v>277</v>
      </c>
      <c r="B101" s="55"/>
      <c r="C101" s="55"/>
      <c r="D101" s="56"/>
      <c r="E101" s="18"/>
      <c r="F101" s="18">
        <f>IF(F100=1,F97,"")</f>
        <v>39</v>
      </c>
      <c r="G101" s="4"/>
      <c r="H101" s="1"/>
      <c r="I101" s="1"/>
      <c r="J101" s="1"/>
      <c r="K101" s="1"/>
      <c r="L101" s="1"/>
      <c r="M101" s="1"/>
      <c r="N101" s="1"/>
      <c r="O101" s="1"/>
      <c r="P101" s="1"/>
      <c r="Q101" s="1"/>
      <c r="R101" s="1"/>
      <c r="S101" s="1"/>
      <c r="T101" s="1"/>
      <c r="U101" s="1"/>
      <c r="V101" s="1"/>
    </row>
    <row r="102" spans="1:22" ht="15.6" x14ac:dyDescent="0.3">
      <c r="A102" s="7"/>
      <c r="B102" s="8" t="s">
        <v>280</v>
      </c>
      <c r="C102" s="9"/>
      <c r="D102" s="10"/>
      <c r="E102" s="18" t="s">
        <v>18</v>
      </c>
      <c r="F102" s="19"/>
      <c r="G102" s="4"/>
      <c r="H102" s="1"/>
      <c r="I102" s="1"/>
      <c r="J102" s="1"/>
      <c r="K102" s="1"/>
      <c r="L102" s="1"/>
      <c r="M102" s="1"/>
      <c r="N102" s="1"/>
      <c r="O102" s="1"/>
      <c r="P102" s="1"/>
      <c r="Q102" s="1"/>
      <c r="R102" s="1"/>
      <c r="S102" s="1"/>
      <c r="T102" s="1"/>
      <c r="U102" s="1"/>
      <c r="V102" s="1"/>
    </row>
    <row r="103" spans="1:22" ht="15.6" hidden="1" x14ac:dyDescent="0.3">
      <c r="A103" s="57" t="s">
        <v>278</v>
      </c>
      <c r="B103" s="58"/>
      <c r="C103" s="58"/>
      <c r="D103" s="59"/>
      <c r="E103" s="1"/>
      <c r="F103" s="23"/>
      <c r="G103" s="4"/>
      <c r="H103" s="1"/>
      <c r="I103" s="1"/>
      <c r="J103" s="1"/>
      <c r="K103" s="1"/>
      <c r="L103" s="1"/>
      <c r="M103" s="1"/>
      <c r="N103" s="1"/>
      <c r="O103" s="1"/>
      <c r="P103" s="1"/>
      <c r="Q103" s="1"/>
      <c r="R103" s="1"/>
      <c r="S103" s="1"/>
      <c r="T103" s="1"/>
      <c r="U103" s="1"/>
      <c r="V103" s="1"/>
    </row>
    <row r="104" spans="1:22" ht="30" customHeight="1" thickBot="1" x14ac:dyDescent="0.35">
      <c r="A104" s="63" t="str">
        <f>IF(C102&gt;0,A103,"")</f>
        <v/>
      </c>
      <c r="B104" s="64"/>
      <c r="C104" s="64"/>
      <c r="D104" s="65"/>
      <c r="E104" s="1"/>
      <c r="F104" s="23"/>
      <c r="G104" s="4"/>
      <c r="H104" s="1"/>
      <c r="I104" s="1"/>
      <c r="J104" s="1"/>
      <c r="K104" s="1"/>
      <c r="L104" s="1"/>
      <c r="M104" s="1"/>
      <c r="N104" s="1"/>
      <c r="O104" s="1"/>
      <c r="P104" s="1"/>
      <c r="Q104" s="1"/>
      <c r="R104" s="1"/>
      <c r="S104" s="1"/>
      <c r="T104" s="1"/>
      <c r="U104" s="1"/>
      <c r="V104" s="1"/>
    </row>
    <row r="105" spans="1:22" ht="40.049999999999997" customHeight="1" thickBot="1" x14ac:dyDescent="0.35">
      <c r="A105" s="66" t="s">
        <v>300</v>
      </c>
      <c r="B105" s="67"/>
      <c r="C105" s="67"/>
      <c r="D105" s="68"/>
      <c r="E105" s="16"/>
      <c r="F105" s="18">
        <v>42</v>
      </c>
      <c r="G105" s="4"/>
      <c r="H105" s="1"/>
      <c r="I105" s="1"/>
      <c r="J105" s="1"/>
      <c r="K105" s="1"/>
      <c r="L105" s="1"/>
      <c r="M105" s="1"/>
      <c r="N105" s="1"/>
      <c r="O105" s="1"/>
      <c r="P105" s="1"/>
      <c r="Q105" s="1"/>
      <c r="R105" s="1"/>
      <c r="S105" s="1"/>
      <c r="T105" s="1"/>
      <c r="U105" s="1"/>
      <c r="V105" s="1"/>
    </row>
    <row r="106" spans="1:22" ht="30" customHeight="1" x14ac:dyDescent="0.3">
      <c r="A106" s="51" t="s">
        <v>295</v>
      </c>
      <c r="B106" s="52"/>
      <c r="C106" s="52"/>
      <c r="D106" s="53"/>
      <c r="E106" s="18"/>
      <c r="F106" s="18">
        <f>C110</f>
        <v>0</v>
      </c>
      <c r="G106" s="4"/>
      <c r="H106" s="1"/>
      <c r="I106" s="1"/>
      <c r="J106" s="1"/>
      <c r="K106" s="1"/>
      <c r="L106" s="1"/>
      <c r="M106" s="1"/>
      <c r="N106" s="1"/>
      <c r="O106" s="1"/>
      <c r="P106" s="1"/>
      <c r="Q106" s="1"/>
      <c r="R106" s="1"/>
      <c r="S106" s="1"/>
      <c r="T106" s="1"/>
      <c r="U106" s="1"/>
      <c r="V106" s="1"/>
    </row>
    <row r="107" spans="1:22" ht="30" customHeight="1" x14ac:dyDescent="0.3">
      <c r="A107" s="54" t="s">
        <v>296</v>
      </c>
      <c r="B107" s="55"/>
      <c r="C107" s="55"/>
      <c r="D107" s="56"/>
      <c r="E107" s="18"/>
      <c r="F107" s="22">
        <f>IF(F106=E110,1,0)</f>
        <v>0</v>
      </c>
      <c r="G107" s="4"/>
      <c r="H107" s="1"/>
      <c r="I107" s="1"/>
      <c r="J107" s="1"/>
      <c r="K107" s="1"/>
      <c r="L107" s="1"/>
      <c r="M107" s="1"/>
      <c r="N107" s="1"/>
      <c r="O107" s="1"/>
      <c r="P107" s="1"/>
      <c r="Q107" s="1"/>
      <c r="R107" s="1"/>
      <c r="S107" s="1"/>
      <c r="T107" s="1"/>
      <c r="U107" s="1"/>
      <c r="V107" s="1"/>
    </row>
    <row r="108" spans="1:22" ht="30" customHeight="1" x14ac:dyDescent="0.3">
      <c r="A108" s="54" t="s">
        <v>297</v>
      </c>
      <c r="B108" s="55"/>
      <c r="C108" s="55"/>
      <c r="D108" s="56"/>
      <c r="E108" s="18"/>
      <c r="F108" s="21">
        <f>IF(F106&lt;&gt;E110,1,0)</f>
        <v>1</v>
      </c>
      <c r="G108" s="4"/>
      <c r="H108" s="1"/>
      <c r="I108" s="1"/>
      <c r="J108" s="1"/>
      <c r="K108" s="1"/>
      <c r="L108" s="1"/>
      <c r="M108" s="1"/>
      <c r="N108" s="1"/>
      <c r="O108" s="1"/>
      <c r="P108" s="1"/>
      <c r="Q108" s="1"/>
      <c r="R108" s="1"/>
      <c r="S108" s="1"/>
      <c r="T108" s="1"/>
      <c r="U108" s="1"/>
      <c r="V108" s="1"/>
    </row>
    <row r="109" spans="1:22" ht="30" customHeight="1" x14ac:dyDescent="0.3">
      <c r="A109" s="54" t="s">
        <v>298</v>
      </c>
      <c r="B109" s="55"/>
      <c r="C109" s="55"/>
      <c r="D109" s="56"/>
      <c r="E109" s="18"/>
      <c r="F109" s="18">
        <f>IF(F108=1,F105,"")</f>
        <v>42</v>
      </c>
      <c r="G109" s="4"/>
      <c r="H109" s="1"/>
      <c r="I109" s="1"/>
      <c r="J109" s="1"/>
      <c r="K109" s="1"/>
      <c r="L109" s="1"/>
      <c r="M109" s="1"/>
      <c r="N109" s="1"/>
      <c r="O109" s="1"/>
      <c r="P109" s="1"/>
      <c r="Q109" s="1"/>
      <c r="R109" s="1"/>
      <c r="S109" s="1"/>
      <c r="T109" s="1"/>
      <c r="U109" s="1"/>
      <c r="V109" s="1"/>
    </row>
    <row r="110" spans="1:22" ht="15.6" x14ac:dyDescent="0.3">
      <c r="A110" s="7"/>
      <c r="B110" s="11" t="s">
        <v>301</v>
      </c>
      <c r="C110" s="9"/>
      <c r="D110" s="10"/>
      <c r="E110" s="18" t="s">
        <v>6</v>
      </c>
      <c r="F110" s="19"/>
      <c r="G110" s="4"/>
      <c r="H110" s="1"/>
      <c r="I110" s="1"/>
      <c r="J110" s="1"/>
      <c r="K110" s="1"/>
      <c r="L110" s="1"/>
      <c r="M110" s="1"/>
      <c r="N110" s="1"/>
      <c r="O110" s="1"/>
      <c r="P110" s="1"/>
      <c r="Q110" s="1"/>
      <c r="R110" s="1"/>
      <c r="S110" s="1"/>
      <c r="T110" s="1"/>
      <c r="U110" s="1"/>
      <c r="V110" s="1"/>
    </row>
    <row r="111" spans="1:22" ht="15.6" hidden="1" x14ac:dyDescent="0.3">
      <c r="A111" s="99" t="s">
        <v>299</v>
      </c>
      <c r="B111" s="58"/>
      <c r="C111" s="58"/>
      <c r="D111" s="59"/>
      <c r="E111" s="1"/>
      <c r="F111" s="23"/>
      <c r="G111" s="4"/>
      <c r="H111" s="1"/>
      <c r="I111" s="1"/>
      <c r="J111" s="1"/>
      <c r="K111" s="1"/>
      <c r="L111" s="1"/>
      <c r="M111" s="1"/>
      <c r="N111" s="1"/>
      <c r="O111" s="1"/>
      <c r="P111" s="1"/>
      <c r="Q111" s="1"/>
      <c r="R111" s="1"/>
      <c r="S111" s="1"/>
      <c r="T111" s="1"/>
      <c r="U111" s="1"/>
      <c r="V111" s="1"/>
    </row>
    <row r="112" spans="1:22" ht="39" customHeight="1" thickBot="1" x14ac:dyDescent="0.35">
      <c r="A112" s="63" t="str">
        <f>IF(C110&gt;0,A111,"")</f>
        <v/>
      </c>
      <c r="B112" s="64"/>
      <c r="C112" s="64"/>
      <c r="D112" s="65"/>
      <c r="E112" s="1"/>
      <c r="F112" s="14"/>
      <c r="G112" s="4"/>
      <c r="H112" s="1"/>
      <c r="I112" s="1"/>
      <c r="J112" s="1"/>
      <c r="K112" s="1"/>
      <c r="L112" s="1"/>
      <c r="M112" s="1"/>
      <c r="N112" s="1"/>
      <c r="O112" s="1"/>
      <c r="P112" s="1"/>
      <c r="Q112" s="1"/>
      <c r="R112" s="1"/>
      <c r="S112" s="1"/>
      <c r="T112" s="1"/>
      <c r="U112" s="1"/>
      <c r="V112" s="1"/>
    </row>
    <row r="113" spans="1:22" ht="40.049999999999997" customHeight="1" thickBot="1" x14ac:dyDescent="0.35">
      <c r="A113" s="30" t="s">
        <v>321</v>
      </c>
      <c r="B113" s="31"/>
      <c r="C113" s="31"/>
      <c r="D113" s="32"/>
      <c r="E113" s="16"/>
      <c r="F113" s="18">
        <v>45</v>
      </c>
      <c r="G113" s="4"/>
      <c r="H113" s="1"/>
      <c r="I113" s="1"/>
      <c r="J113" s="1"/>
      <c r="K113" s="1"/>
      <c r="L113" s="1"/>
      <c r="M113" s="1"/>
      <c r="N113" s="1"/>
      <c r="O113" s="1"/>
      <c r="P113" s="1"/>
      <c r="Q113" s="1"/>
      <c r="R113" s="1"/>
      <c r="S113" s="1"/>
      <c r="T113" s="1"/>
      <c r="U113" s="1"/>
      <c r="V113" s="1"/>
    </row>
    <row r="114" spans="1:22" ht="30" customHeight="1" x14ac:dyDescent="0.3">
      <c r="A114" s="51" t="s">
        <v>316</v>
      </c>
      <c r="B114" s="52"/>
      <c r="C114" s="52"/>
      <c r="D114" s="53"/>
      <c r="E114" s="18"/>
      <c r="F114" s="18">
        <f>C118</f>
        <v>0</v>
      </c>
      <c r="G114" s="4"/>
      <c r="H114" s="1"/>
      <c r="I114" s="1"/>
      <c r="J114" s="1"/>
      <c r="K114" s="1"/>
      <c r="L114" s="1"/>
      <c r="M114" s="1"/>
      <c r="N114" s="1"/>
      <c r="O114" s="1"/>
      <c r="P114" s="1"/>
      <c r="Q114" s="1"/>
      <c r="R114" s="1"/>
      <c r="S114" s="1"/>
      <c r="T114" s="1"/>
      <c r="U114" s="1"/>
      <c r="V114" s="1"/>
    </row>
    <row r="115" spans="1:22" ht="30" customHeight="1" x14ac:dyDescent="0.3">
      <c r="A115" s="54" t="s">
        <v>317</v>
      </c>
      <c r="B115" s="55"/>
      <c r="C115" s="55"/>
      <c r="D115" s="56"/>
      <c r="E115" s="18"/>
      <c r="F115" s="22">
        <f>IF(F114=E118,1,0)</f>
        <v>0</v>
      </c>
      <c r="G115" s="4"/>
      <c r="H115" s="1"/>
      <c r="I115" s="1"/>
      <c r="J115" s="1"/>
      <c r="K115" s="1"/>
      <c r="L115" s="1"/>
      <c r="M115" s="1"/>
      <c r="N115" s="1"/>
      <c r="O115" s="1"/>
      <c r="P115" s="1"/>
      <c r="Q115" s="1"/>
      <c r="R115" s="1"/>
      <c r="S115" s="1"/>
      <c r="T115" s="1"/>
      <c r="U115" s="1"/>
      <c r="V115" s="1"/>
    </row>
    <row r="116" spans="1:22" ht="30" customHeight="1" x14ac:dyDescent="0.3">
      <c r="A116" s="54" t="s">
        <v>318</v>
      </c>
      <c r="B116" s="55"/>
      <c r="C116" s="55"/>
      <c r="D116" s="56"/>
      <c r="E116" s="18"/>
      <c r="F116" s="21">
        <f>IF(F114&lt;&gt;E118,1,0)</f>
        <v>1</v>
      </c>
      <c r="G116" s="4"/>
      <c r="H116" s="1"/>
      <c r="I116" s="1"/>
      <c r="J116" s="1"/>
      <c r="K116" s="1"/>
      <c r="L116" s="1"/>
      <c r="M116" s="1"/>
      <c r="N116" s="1"/>
      <c r="O116" s="1"/>
      <c r="P116" s="1"/>
      <c r="Q116" s="1"/>
      <c r="R116" s="1"/>
      <c r="S116" s="1"/>
      <c r="T116" s="1"/>
      <c r="U116" s="1"/>
      <c r="V116" s="1"/>
    </row>
    <row r="117" spans="1:22" ht="30" customHeight="1" x14ac:dyDescent="0.3">
      <c r="A117" s="54" t="s">
        <v>319</v>
      </c>
      <c r="B117" s="55"/>
      <c r="C117" s="55"/>
      <c r="D117" s="56"/>
      <c r="E117" s="18"/>
      <c r="F117" s="18">
        <f>IF(F116=1,F113,"")</f>
        <v>45</v>
      </c>
      <c r="G117" s="4"/>
      <c r="H117" s="1"/>
      <c r="I117" s="1"/>
      <c r="J117" s="1"/>
      <c r="K117" s="1"/>
      <c r="L117" s="1"/>
      <c r="M117" s="1"/>
      <c r="N117" s="1"/>
      <c r="O117" s="1"/>
      <c r="P117" s="1"/>
      <c r="Q117" s="1"/>
      <c r="R117" s="1"/>
      <c r="S117" s="1"/>
      <c r="T117" s="1"/>
      <c r="U117" s="1"/>
      <c r="V117" s="1"/>
    </row>
    <row r="118" spans="1:22" ht="15.6" x14ac:dyDescent="0.3">
      <c r="A118" s="7"/>
      <c r="B118" s="11" t="s">
        <v>322</v>
      </c>
      <c r="C118" s="9"/>
      <c r="D118" s="10"/>
      <c r="E118" s="18" t="s">
        <v>18</v>
      </c>
      <c r="F118" s="19"/>
      <c r="G118" s="4"/>
      <c r="H118" s="1"/>
      <c r="I118" s="1"/>
      <c r="J118" s="1"/>
      <c r="K118" s="1"/>
      <c r="L118" s="1"/>
      <c r="M118" s="1"/>
      <c r="N118" s="1"/>
      <c r="O118" s="1"/>
      <c r="P118" s="1"/>
      <c r="Q118" s="1"/>
      <c r="R118" s="1"/>
      <c r="S118" s="1"/>
      <c r="T118" s="1"/>
      <c r="U118" s="1"/>
      <c r="V118" s="1"/>
    </row>
    <row r="119" spans="1:22" ht="15.6" hidden="1" x14ac:dyDescent="0.3">
      <c r="A119" s="57" t="s">
        <v>320</v>
      </c>
      <c r="B119" s="58"/>
      <c r="C119" s="58"/>
      <c r="D119" s="59"/>
      <c r="E119" s="1"/>
      <c r="F119" s="14"/>
      <c r="G119" s="4"/>
      <c r="H119" s="1"/>
      <c r="I119" s="1"/>
      <c r="J119" s="1"/>
      <c r="K119" s="1"/>
      <c r="L119" s="1"/>
      <c r="M119" s="1"/>
      <c r="N119" s="1"/>
      <c r="O119" s="1"/>
      <c r="P119" s="1"/>
      <c r="Q119" s="1"/>
      <c r="R119" s="1"/>
      <c r="S119" s="1"/>
      <c r="T119" s="1"/>
      <c r="U119" s="1"/>
      <c r="V119" s="1"/>
    </row>
    <row r="120" spans="1:22" ht="44.4" customHeight="1" thickBot="1" x14ac:dyDescent="0.35">
      <c r="A120" s="63" t="str">
        <f>IF(C118&gt;0,A119,"")</f>
        <v/>
      </c>
      <c r="B120" s="64"/>
      <c r="C120" s="64"/>
      <c r="D120" s="65"/>
      <c r="E120" s="1"/>
      <c r="F120" s="14"/>
      <c r="G120" s="4"/>
      <c r="H120" s="1"/>
      <c r="I120" s="1"/>
      <c r="J120" s="1"/>
      <c r="K120" s="1"/>
      <c r="L120" s="1"/>
      <c r="M120" s="1"/>
      <c r="N120" s="1"/>
      <c r="O120" s="1"/>
      <c r="P120" s="1"/>
      <c r="Q120" s="1"/>
      <c r="R120" s="1"/>
      <c r="S120" s="1"/>
      <c r="T120" s="1"/>
      <c r="U120" s="1"/>
      <c r="V120" s="1"/>
    </row>
    <row r="121" spans="1:22" ht="40.049999999999997" customHeight="1" thickBot="1" x14ac:dyDescent="0.35">
      <c r="A121" s="30" t="s">
        <v>343</v>
      </c>
      <c r="B121" s="31"/>
      <c r="C121" s="31"/>
      <c r="D121" s="32"/>
      <c r="E121" s="16"/>
      <c r="F121" s="18">
        <v>48</v>
      </c>
      <c r="G121" s="4"/>
      <c r="H121" s="1"/>
      <c r="I121" s="1"/>
      <c r="J121" s="1"/>
      <c r="K121" s="1"/>
      <c r="L121" s="1"/>
      <c r="M121" s="1"/>
      <c r="N121" s="1"/>
      <c r="O121" s="1"/>
      <c r="P121" s="1"/>
      <c r="Q121" s="1"/>
      <c r="R121" s="1"/>
      <c r="S121" s="1"/>
      <c r="T121" s="1"/>
      <c r="U121" s="1"/>
      <c r="V121" s="1"/>
    </row>
    <row r="122" spans="1:22" ht="30" customHeight="1" x14ac:dyDescent="0.3">
      <c r="A122" s="51" t="s">
        <v>337</v>
      </c>
      <c r="B122" s="52"/>
      <c r="C122" s="52"/>
      <c r="D122" s="53"/>
      <c r="E122" s="18"/>
      <c r="F122" s="18">
        <f>C126</f>
        <v>0</v>
      </c>
      <c r="G122" s="4"/>
      <c r="H122" s="1"/>
      <c r="I122" s="1"/>
      <c r="J122" s="1"/>
      <c r="K122" s="1"/>
      <c r="L122" s="1"/>
      <c r="M122" s="1"/>
      <c r="N122" s="1"/>
      <c r="O122" s="1"/>
      <c r="P122" s="1"/>
      <c r="Q122" s="1"/>
      <c r="R122" s="1"/>
      <c r="S122" s="1"/>
      <c r="T122" s="1"/>
      <c r="U122" s="1"/>
      <c r="V122" s="1"/>
    </row>
    <row r="123" spans="1:22" ht="30" customHeight="1" x14ac:dyDescent="0.3">
      <c r="A123" s="54" t="s">
        <v>338</v>
      </c>
      <c r="B123" s="55"/>
      <c r="C123" s="55"/>
      <c r="D123" s="56"/>
      <c r="E123" s="18"/>
      <c r="F123" s="22">
        <f>IF(F122=E126,1,0)</f>
        <v>0</v>
      </c>
      <c r="G123" s="4"/>
      <c r="H123" s="1"/>
      <c r="I123" s="1"/>
      <c r="J123" s="1"/>
      <c r="K123" s="1"/>
      <c r="L123" s="1"/>
      <c r="M123" s="1"/>
      <c r="N123" s="1"/>
      <c r="O123" s="1"/>
      <c r="P123" s="1"/>
      <c r="Q123" s="1"/>
      <c r="R123" s="1"/>
      <c r="S123" s="1"/>
      <c r="T123" s="1"/>
      <c r="U123" s="1"/>
      <c r="V123" s="1"/>
    </row>
    <row r="124" spans="1:22" ht="30" customHeight="1" x14ac:dyDescent="0.3">
      <c r="A124" s="54" t="s">
        <v>339</v>
      </c>
      <c r="B124" s="55"/>
      <c r="C124" s="55"/>
      <c r="D124" s="56"/>
      <c r="E124" s="18"/>
      <c r="F124" s="21">
        <f>IF(F122&lt;&gt;E126,1,0)</f>
        <v>1</v>
      </c>
      <c r="G124" s="4"/>
      <c r="H124" s="1"/>
      <c r="I124" s="1"/>
      <c r="J124" s="1"/>
      <c r="K124" s="1"/>
      <c r="L124" s="1"/>
      <c r="M124" s="1"/>
      <c r="N124" s="1"/>
      <c r="O124" s="1"/>
      <c r="P124" s="1"/>
      <c r="Q124" s="1"/>
      <c r="R124" s="1"/>
      <c r="S124" s="1"/>
      <c r="T124" s="1"/>
      <c r="U124" s="1"/>
      <c r="V124" s="1"/>
    </row>
    <row r="125" spans="1:22" ht="30" customHeight="1" x14ac:dyDescent="0.3">
      <c r="A125" s="54" t="s">
        <v>340</v>
      </c>
      <c r="B125" s="55"/>
      <c r="C125" s="55"/>
      <c r="D125" s="56"/>
      <c r="E125" s="18"/>
      <c r="F125" s="18">
        <f>IF(F124=1,F121,"")</f>
        <v>48</v>
      </c>
      <c r="G125" s="4"/>
      <c r="H125" s="1"/>
      <c r="I125" s="1"/>
      <c r="J125" s="1"/>
      <c r="K125" s="1"/>
      <c r="L125" s="1"/>
      <c r="M125" s="1"/>
      <c r="N125" s="1"/>
      <c r="O125" s="1"/>
      <c r="P125" s="1"/>
      <c r="Q125" s="1"/>
      <c r="R125" s="1"/>
      <c r="S125" s="1"/>
      <c r="T125" s="1"/>
      <c r="U125" s="1"/>
      <c r="V125" s="1"/>
    </row>
    <row r="126" spans="1:22" ht="15.6" x14ac:dyDescent="0.3">
      <c r="A126" s="7"/>
      <c r="B126" s="11" t="s">
        <v>344</v>
      </c>
      <c r="C126" s="9"/>
      <c r="D126" s="10"/>
      <c r="E126" s="18" t="s">
        <v>6</v>
      </c>
      <c r="F126" s="19"/>
      <c r="G126" s="4"/>
      <c r="H126" s="1"/>
      <c r="I126" s="1"/>
      <c r="J126" s="1"/>
      <c r="K126" s="1"/>
      <c r="L126" s="1"/>
      <c r="M126" s="1"/>
      <c r="N126" s="1"/>
      <c r="O126" s="1"/>
      <c r="P126" s="1"/>
      <c r="Q126" s="1"/>
      <c r="R126" s="1"/>
      <c r="S126" s="1"/>
      <c r="T126" s="1"/>
      <c r="U126" s="1"/>
      <c r="V126" s="1"/>
    </row>
    <row r="127" spans="1:22" ht="15.6" hidden="1" x14ac:dyDescent="0.3">
      <c r="A127" s="57" t="s">
        <v>342</v>
      </c>
      <c r="B127" s="58"/>
      <c r="C127" s="58"/>
      <c r="D127" s="59"/>
      <c r="E127" s="1"/>
      <c r="F127" s="14"/>
      <c r="G127" s="4"/>
      <c r="H127" s="1"/>
      <c r="I127" s="1"/>
      <c r="J127" s="1"/>
      <c r="K127" s="1"/>
      <c r="L127" s="1"/>
      <c r="M127" s="1"/>
      <c r="N127" s="1"/>
      <c r="O127" s="1"/>
      <c r="P127" s="1"/>
      <c r="Q127" s="1"/>
      <c r="R127" s="1"/>
      <c r="S127" s="1"/>
      <c r="T127" s="1"/>
      <c r="U127" s="1"/>
      <c r="V127" s="1"/>
    </row>
    <row r="128" spans="1:22" ht="45.6" customHeight="1" thickBot="1" x14ac:dyDescent="0.35">
      <c r="A128" s="63" t="str">
        <f>IF(C126&gt;0,A127,"")</f>
        <v/>
      </c>
      <c r="B128" s="64"/>
      <c r="C128" s="64"/>
      <c r="D128" s="65"/>
      <c r="E128" s="1"/>
      <c r="F128" s="14"/>
      <c r="G128" s="4"/>
      <c r="H128" s="1"/>
      <c r="I128" s="1"/>
      <c r="J128" s="1"/>
      <c r="K128" s="1"/>
      <c r="L128" s="1"/>
      <c r="M128" s="1"/>
      <c r="N128" s="1"/>
      <c r="O128" s="1"/>
      <c r="P128" s="1"/>
      <c r="Q128" s="1"/>
      <c r="R128" s="1"/>
      <c r="S128" s="1"/>
      <c r="T128" s="1"/>
      <c r="U128" s="1"/>
      <c r="V128" s="1"/>
    </row>
    <row r="129" spans="1:22" ht="40.049999999999997" customHeight="1" thickBot="1" x14ac:dyDescent="0.35">
      <c r="A129" s="30" t="s">
        <v>367</v>
      </c>
      <c r="B129" s="31"/>
      <c r="C129" s="31"/>
      <c r="D129" s="32"/>
      <c r="E129" s="16"/>
      <c r="F129" s="18">
        <v>51</v>
      </c>
      <c r="G129" s="4"/>
      <c r="H129" s="1"/>
      <c r="I129" s="1"/>
      <c r="J129" s="1"/>
      <c r="K129" s="1"/>
      <c r="L129" s="1"/>
      <c r="M129" s="1"/>
      <c r="N129" s="1"/>
      <c r="O129" s="1"/>
      <c r="P129" s="1"/>
      <c r="Q129" s="1"/>
      <c r="R129" s="1"/>
      <c r="S129" s="1"/>
      <c r="T129" s="1"/>
      <c r="U129" s="1"/>
      <c r="V129" s="1"/>
    </row>
    <row r="130" spans="1:22" ht="30" customHeight="1" x14ac:dyDescent="0.3">
      <c r="A130" s="51" t="s">
        <v>361</v>
      </c>
      <c r="B130" s="52"/>
      <c r="C130" s="52"/>
      <c r="D130" s="53"/>
      <c r="E130" s="18"/>
      <c r="F130" s="18">
        <f>C134</f>
        <v>0</v>
      </c>
      <c r="G130" s="4"/>
      <c r="H130" s="1"/>
      <c r="I130" s="1"/>
      <c r="J130" s="1"/>
      <c r="K130" s="1"/>
      <c r="L130" s="1"/>
      <c r="M130" s="1"/>
      <c r="N130" s="1"/>
      <c r="O130" s="1"/>
      <c r="P130" s="1"/>
      <c r="Q130" s="1"/>
      <c r="R130" s="1"/>
      <c r="S130" s="1"/>
      <c r="T130" s="1"/>
      <c r="U130" s="1"/>
      <c r="V130" s="1"/>
    </row>
    <row r="131" spans="1:22" ht="30" customHeight="1" x14ac:dyDescent="0.3">
      <c r="A131" s="54" t="s">
        <v>362</v>
      </c>
      <c r="B131" s="55"/>
      <c r="C131" s="55"/>
      <c r="D131" s="56"/>
      <c r="E131" s="18"/>
      <c r="F131" s="22">
        <f>IF(F130=E134,1,0)</f>
        <v>0</v>
      </c>
      <c r="G131" s="4"/>
      <c r="H131" s="1"/>
      <c r="I131" s="1"/>
      <c r="J131" s="1"/>
      <c r="K131" s="1"/>
      <c r="L131" s="1"/>
      <c r="M131" s="1"/>
      <c r="N131" s="1"/>
      <c r="O131" s="1"/>
      <c r="P131" s="1"/>
      <c r="Q131" s="1"/>
      <c r="R131" s="1"/>
      <c r="S131" s="1"/>
      <c r="T131" s="1"/>
      <c r="U131" s="1"/>
      <c r="V131" s="1"/>
    </row>
    <row r="132" spans="1:22" ht="30" customHeight="1" x14ac:dyDescent="0.3">
      <c r="A132" s="54" t="s">
        <v>363</v>
      </c>
      <c r="B132" s="55"/>
      <c r="C132" s="55"/>
      <c r="D132" s="56"/>
      <c r="E132" s="18"/>
      <c r="F132" s="21">
        <f>IF(F130&lt;&gt;E134,1,0)</f>
        <v>1</v>
      </c>
      <c r="G132" s="4"/>
      <c r="H132" s="1"/>
      <c r="I132" s="1"/>
      <c r="J132" s="1"/>
      <c r="K132" s="1"/>
      <c r="L132" s="1"/>
      <c r="M132" s="1"/>
      <c r="N132" s="1"/>
      <c r="O132" s="1"/>
      <c r="P132" s="1"/>
      <c r="Q132" s="1"/>
      <c r="R132" s="1"/>
      <c r="S132" s="1"/>
      <c r="T132" s="1"/>
      <c r="U132" s="1"/>
      <c r="V132" s="1"/>
    </row>
    <row r="133" spans="1:22" ht="30" customHeight="1" x14ac:dyDescent="0.3">
      <c r="A133" s="54" t="s">
        <v>364</v>
      </c>
      <c r="B133" s="55"/>
      <c r="C133" s="55"/>
      <c r="D133" s="56"/>
      <c r="E133" s="18"/>
      <c r="F133" s="18">
        <f>IF(F132=1,F129,"")</f>
        <v>51</v>
      </c>
      <c r="G133" s="4"/>
      <c r="H133" s="1"/>
      <c r="I133" s="1"/>
      <c r="J133" s="1"/>
      <c r="K133" s="1"/>
      <c r="L133" s="1"/>
      <c r="M133" s="1"/>
      <c r="N133" s="1"/>
      <c r="O133" s="1"/>
      <c r="P133" s="1"/>
      <c r="Q133" s="1"/>
      <c r="R133" s="1"/>
      <c r="S133" s="1"/>
      <c r="T133" s="1"/>
      <c r="U133" s="1"/>
      <c r="V133" s="1"/>
    </row>
    <row r="134" spans="1:22" ht="15.6" x14ac:dyDescent="0.3">
      <c r="A134" s="7"/>
      <c r="B134" s="11" t="s">
        <v>368</v>
      </c>
      <c r="C134" s="9"/>
      <c r="D134" s="10"/>
      <c r="E134" s="18" t="s">
        <v>18</v>
      </c>
      <c r="F134" s="19"/>
      <c r="G134" s="4"/>
      <c r="H134" s="1"/>
      <c r="I134" s="1"/>
      <c r="J134" s="1"/>
      <c r="K134" s="1"/>
      <c r="L134" s="1"/>
      <c r="M134" s="1"/>
      <c r="N134" s="1"/>
      <c r="O134" s="1"/>
      <c r="P134" s="1"/>
      <c r="Q134" s="1"/>
      <c r="R134" s="1"/>
      <c r="S134" s="1"/>
      <c r="T134" s="1"/>
      <c r="U134" s="1"/>
      <c r="V134" s="1"/>
    </row>
    <row r="135" spans="1:22" ht="15.6" hidden="1" x14ac:dyDescent="0.3">
      <c r="A135" s="57" t="s">
        <v>366</v>
      </c>
      <c r="B135" s="58"/>
      <c r="C135" s="58"/>
      <c r="D135" s="59"/>
      <c r="E135" s="1"/>
      <c r="F135" s="14"/>
      <c r="G135" s="4"/>
      <c r="H135" s="1"/>
      <c r="I135" s="1"/>
      <c r="J135" s="1"/>
      <c r="K135" s="1"/>
      <c r="L135" s="1"/>
      <c r="M135" s="1"/>
      <c r="N135" s="1"/>
      <c r="O135" s="1"/>
      <c r="P135" s="1"/>
      <c r="Q135" s="1"/>
      <c r="R135" s="1"/>
      <c r="S135" s="1"/>
      <c r="T135" s="1"/>
      <c r="U135" s="1"/>
      <c r="V135" s="1"/>
    </row>
    <row r="136" spans="1:22" ht="30" customHeight="1" thickBot="1" x14ac:dyDescent="0.35">
      <c r="A136" s="63" t="str">
        <f>IF(C134&gt;0,A135,"")</f>
        <v/>
      </c>
      <c r="B136" s="64"/>
      <c r="C136" s="64"/>
      <c r="D136" s="65"/>
      <c r="E136" s="1"/>
      <c r="F136" s="14"/>
      <c r="G136" s="4"/>
      <c r="H136" s="1"/>
      <c r="I136" s="1"/>
      <c r="J136" s="1"/>
      <c r="K136" s="1"/>
      <c r="L136" s="1"/>
      <c r="M136" s="1"/>
      <c r="N136" s="1"/>
      <c r="O136" s="1"/>
      <c r="P136" s="1"/>
      <c r="Q136" s="1"/>
      <c r="R136" s="1"/>
      <c r="S136" s="1"/>
      <c r="T136" s="1"/>
      <c r="U136" s="1"/>
      <c r="V136" s="1"/>
    </row>
    <row r="137" spans="1:22" ht="40.049999999999997" customHeight="1" thickBot="1" x14ac:dyDescent="0.35">
      <c r="A137" s="30" t="s">
        <v>390</v>
      </c>
      <c r="B137" s="31"/>
      <c r="C137" s="31"/>
      <c r="D137" s="32"/>
      <c r="E137" s="16"/>
      <c r="F137" s="18">
        <v>54</v>
      </c>
      <c r="G137" s="4"/>
      <c r="H137" s="1"/>
      <c r="I137" s="1"/>
      <c r="J137" s="1"/>
      <c r="K137" s="1"/>
      <c r="L137" s="1"/>
      <c r="M137" s="1"/>
      <c r="N137" s="1"/>
      <c r="O137" s="1"/>
      <c r="P137" s="1"/>
      <c r="Q137" s="1"/>
      <c r="R137" s="1"/>
      <c r="S137" s="1"/>
      <c r="T137" s="1"/>
      <c r="U137" s="1"/>
      <c r="V137" s="1"/>
    </row>
    <row r="138" spans="1:22" ht="30" customHeight="1" x14ac:dyDescent="0.3">
      <c r="A138" s="51" t="s">
        <v>385</v>
      </c>
      <c r="B138" s="52"/>
      <c r="C138" s="52"/>
      <c r="D138" s="53"/>
      <c r="E138" s="18"/>
      <c r="F138" s="18">
        <f>C142</f>
        <v>0</v>
      </c>
      <c r="G138" s="4"/>
      <c r="H138" s="1"/>
      <c r="I138" s="1"/>
      <c r="J138" s="1"/>
      <c r="K138" s="1"/>
      <c r="L138" s="1"/>
      <c r="M138" s="1"/>
      <c r="N138" s="1"/>
      <c r="O138" s="1"/>
      <c r="P138" s="1"/>
      <c r="Q138" s="1"/>
      <c r="R138" s="1"/>
      <c r="S138" s="1"/>
      <c r="T138" s="1"/>
      <c r="U138" s="1"/>
      <c r="V138" s="1"/>
    </row>
    <row r="139" spans="1:22" ht="30" customHeight="1" x14ac:dyDescent="0.3">
      <c r="A139" s="54" t="s">
        <v>386</v>
      </c>
      <c r="B139" s="55"/>
      <c r="C139" s="55"/>
      <c r="D139" s="56"/>
      <c r="E139" s="18"/>
      <c r="F139" s="22">
        <f>IF(F138=E142,1,0)</f>
        <v>0</v>
      </c>
      <c r="G139" s="4"/>
      <c r="H139" s="1"/>
      <c r="I139" s="1"/>
      <c r="J139" s="1"/>
      <c r="K139" s="1"/>
      <c r="L139" s="1"/>
      <c r="M139" s="1"/>
      <c r="N139" s="1"/>
      <c r="O139" s="1"/>
      <c r="P139" s="1"/>
      <c r="Q139" s="1"/>
      <c r="R139" s="1"/>
      <c r="S139" s="1"/>
      <c r="T139" s="1"/>
      <c r="U139" s="1"/>
      <c r="V139" s="1"/>
    </row>
    <row r="140" spans="1:22" ht="30" customHeight="1" x14ac:dyDescent="0.3">
      <c r="A140" s="54" t="s">
        <v>387</v>
      </c>
      <c r="B140" s="55"/>
      <c r="C140" s="55"/>
      <c r="D140" s="56"/>
      <c r="E140" s="18"/>
      <c r="F140" s="21">
        <f>IF(F138&lt;&gt;E142,1,0)</f>
        <v>1</v>
      </c>
      <c r="G140" s="4"/>
      <c r="H140" s="1"/>
      <c r="I140" s="1"/>
      <c r="J140" s="1"/>
      <c r="K140" s="1"/>
      <c r="L140" s="1"/>
      <c r="M140" s="1"/>
      <c r="N140" s="1"/>
      <c r="O140" s="1"/>
      <c r="P140" s="1"/>
      <c r="Q140" s="1"/>
      <c r="R140" s="1"/>
      <c r="S140" s="1"/>
      <c r="T140" s="1"/>
      <c r="U140" s="1"/>
      <c r="V140" s="1"/>
    </row>
    <row r="141" spans="1:22" ht="30" customHeight="1" x14ac:dyDescent="0.3">
      <c r="A141" s="54" t="s">
        <v>388</v>
      </c>
      <c r="B141" s="55"/>
      <c r="C141" s="55"/>
      <c r="D141" s="56"/>
      <c r="E141" s="18"/>
      <c r="F141" s="18">
        <f>IF(F140=1,F137,"")</f>
        <v>54</v>
      </c>
      <c r="G141" s="4"/>
      <c r="H141" s="1"/>
      <c r="I141" s="1"/>
      <c r="J141" s="1"/>
      <c r="K141" s="1"/>
      <c r="L141" s="1"/>
      <c r="M141" s="1"/>
      <c r="N141" s="1"/>
      <c r="O141" s="1"/>
      <c r="P141" s="1"/>
      <c r="Q141" s="1"/>
      <c r="R141" s="1"/>
      <c r="S141" s="1"/>
      <c r="T141" s="1"/>
      <c r="U141" s="1"/>
      <c r="V141" s="1"/>
    </row>
    <row r="142" spans="1:22" ht="15.6" x14ac:dyDescent="0.3">
      <c r="A142" s="7"/>
      <c r="B142" s="11" t="s">
        <v>391</v>
      </c>
      <c r="C142" s="9"/>
      <c r="D142" s="10"/>
      <c r="E142" s="18" t="s">
        <v>1</v>
      </c>
      <c r="F142" s="19"/>
      <c r="G142" s="4"/>
      <c r="H142" s="1"/>
      <c r="I142" s="1"/>
      <c r="J142" s="1"/>
      <c r="K142" s="1"/>
      <c r="L142" s="1"/>
      <c r="M142" s="1"/>
      <c r="N142" s="1"/>
      <c r="O142" s="1"/>
      <c r="P142" s="1"/>
      <c r="Q142" s="1"/>
      <c r="R142" s="1"/>
      <c r="S142" s="1"/>
      <c r="T142" s="1"/>
      <c r="U142" s="1"/>
      <c r="V142" s="1"/>
    </row>
    <row r="143" spans="1:22" ht="15.6" hidden="1" x14ac:dyDescent="0.3">
      <c r="A143" s="57" t="s">
        <v>389</v>
      </c>
      <c r="B143" s="58"/>
      <c r="C143" s="58"/>
      <c r="D143" s="59"/>
      <c r="E143" s="1"/>
      <c r="F143" s="14"/>
      <c r="G143" s="4"/>
      <c r="H143" s="1"/>
      <c r="I143" s="1"/>
      <c r="J143" s="1"/>
      <c r="K143" s="1"/>
      <c r="L143" s="1"/>
      <c r="M143" s="1"/>
      <c r="N143" s="1"/>
      <c r="O143" s="1"/>
      <c r="P143" s="1"/>
      <c r="Q143" s="1"/>
      <c r="R143" s="1"/>
      <c r="S143" s="1"/>
      <c r="T143" s="1"/>
      <c r="U143" s="1"/>
      <c r="V143" s="1"/>
    </row>
    <row r="144" spans="1:22" ht="30" customHeight="1" thickBot="1" x14ac:dyDescent="0.35">
      <c r="A144" s="63" t="str">
        <f>IF(C142&gt;0,A143,"")</f>
        <v/>
      </c>
      <c r="B144" s="64"/>
      <c r="C144" s="64"/>
      <c r="D144" s="65"/>
      <c r="E144" s="1"/>
      <c r="F144" s="14"/>
      <c r="G144" s="4"/>
      <c r="H144" s="1"/>
      <c r="I144" s="1"/>
      <c r="J144" s="1"/>
      <c r="K144" s="1"/>
      <c r="L144" s="1"/>
      <c r="M144" s="1"/>
      <c r="N144" s="1"/>
      <c r="O144" s="1"/>
      <c r="P144" s="1"/>
      <c r="Q144" s="1"/>
      <c r="R144" s="1"/>
      <c r="S144" s="1"/>
      <c r="T144" s="1"/>
      <c r="U144" s="1"/>
      <c r="V144" s="1"/>
    </row>
    <row r="145" spans="1:22" ht="40.049999999999997" customHeight="1" thickBot="1" x14ac:dyDescent="0.35">
      <c r="A145" s="100" t="s">
        <v>411</v>
      </c>
      <c r="B145" s="101"/>
      <c r="C145" s="101"/>
      <c r="D145" s="102"/>
      <c r="E145" s="16"/>
      <c r="F145" s="18">
        <v>57</v>
      </c>
      <c r="G145" s="4"/>
      <c r="H145" s="1"/>
      <c r="I145" s="1"/>
      <c r="J145" s="1"/>
      <c r="K145" s="1"/>
      <c r="L145" s="1"/>
      <c r="M145" s="1"/>
      <c r="N145" s="1"/>
      <c r="O145" s="1"/>
      <c r="P145" s="1"/>
      <c r="Q145" s="1"/>
      <c r="R145" s="1"/>
      <c r="S145" s="1"/>
      <c r="T145" s="1"/>
      <c r="U145" s="1"/>
      <c r="V145" s="1"/>
    </row>
    <row r="146" spans="1:22" ht="30" customHeight="1" x14ac:dyDescent="0.3">
      <c r="A146" s="51" t="s">
        <v>406</v>
      </c>
      <c r="B146" s="52"/>
      <c r="C146" s="52"/>
      <c r="D146" s="53"/>
      <c r="E146" s="18"/>
      <c r="F146" s="18">
        <f>C150</f>
        <v>0</v>
      </c>
      <c r="G146" s="4"/>
      <c r="H146" s="1"/>
      <c r="I146" s="1"/>
      <c r="J146" s="1"/>
      <c r="K146" s="1"/>
      <c r="L146" s="1"/>
      <c r="M146" s="1"/>
      <c r="N146" s="1"/>
      <c r="O146" s="1"/>
      <c r="P146" s="1"/>
      <c r="Q146" s="1"/>
      <c r="R146" s="1"/>
      <c r="S146" s="1"/>
      <c r="T146" s="1"/>
      <c r="U146" s="1"/>
      <c r="V146" s="1"/>
    </row>
    <row r="147" spans="1:22" ht="30" customHeight="1" x14ac:dyDescent="0.3">
      <c r="A147" s="54" t="s">
        <v>407</v>
      </c>
      <c r="B147" s="55"/>
      <c r="C147" s="55"/>
      <c r="D147" s="56"/>
      <c r="E147" s="18"/>
      <c r="F147" s="22">
        <f>IF(F146=E150,1,0)</f>
        <v>0</v>
      </c>
      <c r="G147" s="4"/>
      <c r="H147" s="1"/>
      <c r="I147" s="1"/>
      <c r="J147" s="1"/>
      <c r="K147" s="1"/>
      <c r="L147" s="1"/>
      <c r="M147" s="1"/>
      <c r="N147" s="1"/>
      <c r="O147" s="1"/>
      <c r="P147" s="1"/>
      <c r="Q147" s="1"/>
      <c r="R147" s="1"/>
      <c r="S147" s="1"/>
      <c r="T147" s="1"/>
      <c r="U147" s="1"/>
      <c r="V147" s="1"/>
    </row>
    <row r="148" spans="1:22" ht="30" customHeight="1" x14ac:dyDescent="0.3">
      <c r="A148" s="54" t="s">
        <v>408</v>
      </c>
      <c r="B148" s="55"/>
      <c r="C148" s="55"/>
      <c r="D148" s="56"/>
      <c r="E148" s="18"/>
      <c r="F148" s="21">
        <f>IF(F146&lt;&gt;E150,1,0)</f>
        <v>1</v>
      </c>
      <c r="G148" s="4"/>
      <c r="H148" s="1"/>
      <c r="I148" s="1"/>
      <c r="J148" s="1"/>
      <c r="K148" s="1"/>
      <c r="L148" s="1"/>
      <c r="M148" s="1"/>
      <c r="N148" s="1"/>
      <c r="O148" s="1"/>
      <c r="P148" s="1"/>
      <c r="Q148" s="1"/>
      <c r="R148" s="1"/>
      <c r="S148" s="1"/>
      <c r="T148" s="1"/>
      <c r="U148" s="1"/>
      <c r="V148" s="1"/>
    </row>
    <row r="149" spans="1:22" ht="30" customHeight="1" x14ac:dyDescent="0.3">
      <c r="A149" s="54" t="s">
        <v>409</v>
      </c>
      <c r="B149" s="55"/>
      <c r="C149" s="55"/>
      <c r="D149" s="56"/>
      <c r="E149" s="18"/>
      <c r="F149" s="18">
        <f>IF(F148=1,F145,"")</f>
        <v>57</v>
      </c>
      <c r="G149" s="4"/>
      <c r="H149" s="1"/>
      <c r="I149" s="1"/>
      <c r="J149" s="1"/>
      <c r="K149" s="1"/>
      <c r="L149" s="1"/>
      <c r="M149" s="1"/>
      <c r="N149" s="1"/>
      <c r="O149" s="1"/>
      <c r="P149" s="1"/>
      <c r="Q149" s="1"/>
      <c r="R149" s="1"/>
      <c r="S149" s="1"/>
      <c r="T149" s="1"/>
      <c r="U149" s="1"/>
      <c r="V149" s="1"/>
    </row>
    <row r="150" spans="1:22" ht="15.6" x14ac:dyDescent="0.3">
      <c r="A150" s="7"/>
      <c r="B150" s="11" t="s">
        <v>412</v>
      </c>
      <c r="C150" s="9"/>
      <c r="D150" s="10"/>
      <c r="E150" s="18" t="s">
        <v>6</v>
      </c>
      <c r="F150" s="19"/>
      <c r="G150" s="4"/>
      <c r="H150" s="1"/>
      <c r="I150" s="1"/>
      <c r="J150" s="1"/>
      <c r="K150" s="1"/>
      <c r="L150" s="1"/>
      <c r="M150" s="1"/>
      <c r="N150" s="1"/>
      <c r="O150" s="1"/>
      <c r="P150" s="1"/>
      <c r="Q150" s="1"/>
      <c r="R150" s="1"/>
      <c r="S150" s="1"/>
      <c r="T150" s="1"/>
      <c r="U150" s="1"/>
      <c r="V150" s="1"/>
    </row>
    <row r="151" spans="1:22" ht="15.6" hidden="1" x14ac:dyDescent="0.3">
      <c r="A151" s="57" t="s">
        <v>410</v>
      </c>
      <c r="B151" s="58"/>
      <c r="C151" s="58"/>
      <c r="D151" s="59"/>
      <c r="E151" s="1"/>
      <c r="F151" s="14"/>
      <c r="G151" s="4"/>
      <c r="H151" s="1"/>
      <c r="I151" s="1"/>
      <c r="J151" s="1"/>
      <c r="K151" s="1"/>
      <c r="L151" s="1"/>
      <c r="M151" s="1"/>
      <c r="N151" s="1"/>
      <c r="O151" s="1"/>
      <c r="P151" s="1"/>
      <c r="Q151" s="1"/>
      <c r="R151" s="1"/>
      <c r="S151" s="1"/>
      <c r="T151" s="1"/>
      <c r="U151" s="1"/>
      <c r="V151" s="1"/>
    </row>
    <row r="152" spans="1:22" ht="30" customHeight="1" thickBot="1" x14ac:dyDescent="0.35">
      <c r="A152" s="63" t="str">
        <f>IF(C150&gt;0,A151,"")</f>
        <v/>
      </c>
      <c r="B152" s="64"/>
      <c r="C152" s="64"/>
      <c r="D152" s="65"/>
      <c r="E152" s="1"/>
      <c r="F152" s="14"/>
      <c r="G152" s="4"/>
      <c r="H152" s="1"/>
      <c r="I152" s="1"/>
      <c r="J152" s="1"/>
      <c r="K152" s="1"/>
      <c r="L152" s="1"/>
      <c r="M152" s="1"/>
      <c r="N152" s="1"/>
      <c r="O152" s="1"/>
      <c r="P152" s="1"/>
      <c r="Q152" s="1"/>
      <c r="R152" s="1"/>
      <c r="S152" s="1"/>
      <c r="T152" s="1"/>
      <c r="U152" s="1"/>
      <c r="V152" s="1"/>
    </row>
    <row r="153" spans="1:22" ht="40.049999999999997" customHeight="1" thickBot="1" x14ac:dyDescent="0.35">
      <c r="A153" s="30" t="s">
        <v>432</v>
      </c>
      <c r="B153" s="31"/>
      <c r="C153" s="31"/>
      <c r="D153" s="32"/>
      <c r="E153" s="16"/>
      <c r="F153" s="18">
        <v>60</v>
      </c>
      <c r="G153" s="4"/>
      <c r="H153" s="1"/>
      <c r="I153" s="1"/>
      <c r="J153" s="1"/>
      <c r="K153" s="1"/>
      <c r="L153" s="1"/>
      <c r="M153" s="1"/>
      <c r="N153" s="1"/>
      <c r="O153" s="1"/>
      <c r="P153" s="1"/>
      <c r="Q153" s="1"/>
      <c r="R153" s="1"/>
      <c r="S153" s="1"/>
      <c r="T153" s="1"/>
      <c r="U153" s="1"/>
      <c r="V153" s="1"/>
    </row>
    <row r="154" spans="1:22" ht="30" customHeight="1" x14ac:dyDescent="0.3">
      <c r="A154" s="51" t="s">
        <v>428</v>
      </c>
      <c r="B154" s="52"/>
      <c r="C154" s="52"/>
      <c r="D154" s="53"/>
      <c r="E154" s="18"/>
      <c r="F154" s="18">
        <f>C158</f>
        <v>0</v>
      </c>
      <c r="G154" s="4"/>
      <c r="H154" s="1"/>
      <c r="I154" s="1"/>
      <c r="J154" s="1"/>
      <c r="K154" s="1"/>
      <c r="L154" s="1"/>
      <c r="M154" s="1"/>
      <c r="N154" s="1"/>
      <c r="O154" s="1"/>
      <c r="P154" s="1"/>
      <c r="Q154" s="1"/>
      <c r="R154" s="1"/>
      <c r="S154" s="1"/>
      <c r="T154" s="1"/>
      <c r="U154" s="1"/>
      <c r="V154" s="1"/>
    </row>
    <row r="155" spans="1:22" ht="30" customHeight="1" x14ac:dyDescent="0.3">
      <c r="A155" s="54" t="s">
        <v>429</v>
      </c>
      <c r="B155" s="55"/>
      <c r="C155" s="55"/>
      <c r="D155" s="56"/>
      <c r="E155" s="18"/>
      <c r="F155" s="22">
        <f>IF(F154=E158,1,0)</f>
        <v>0</v>
      </c>
      <c r="G155" s="4"/>
      <c r="H155" s="1"/>
      <c r="I155" s="1"/>
      <c r="J155" s="1"/>
      <c r="K155" s="1"/>
      <c r="L155" s="1"/>
      <c r="M155" s="1"/>
      <c r="N155" s="1"/>
      <c r="O155" s="1"/>
      <c r="P155" s="1"/>
      <c r="Q155" s="1"/>
      <c r="R155" s="1"/>
      <c r="S155" s="1"/>
      <c r="T155" s="1"/>
      <c r="U155" s="1"/>
      <c r="V155" s="1"/>
    </row>
    <row r="156" spans="1:22" ht="30" customHeight="1" x14ac:dyDescent="0.3">
      <c r="A156" s="54" t="s">
        <v>430</v>
      </c>
      <c r="B156" s="55"/>
      <c r="C156" s="55"/>
      <c r="D156" s="56"/>
      <c r="E156" s="18"/>
      <c r="F156" s="21">
        <f>IF(F154&lt;&gt;E158,1,0)</f>
        <v>1</v>
      </c>
      <c r="G156" s="4"/>
      <c r="H156" s="1"/>
      <c r="I156" s="1"/>
      <c r="J156" s="1"/>
      <c r="K156" s="1"/>
      <c r="L156" s="1"/>
      <c r="M156" s="1"/>
      <c r="N156" s="1"/>
      <c r="O156" s="1"/>
      <c r="P156" s="1"/>
      <c r="Q156" s="1"/>
      <c r="R156" s="1"/>
      <c r="S156" s="1"/>
      <c r="T156" s="1"/>
      <c r="U156" s="1"/>
      <c r="V156" s="1"/>
    </row>
    <row r="157" spans="1:22" ht="30" customHeight="1" x14ac:dyDescent="0.3">
      <c r="A157" s="54" t="s">
        <v>431</v>
      </c>
      <c r="B157" s="55"/>
      <c r="C157" s="55"/>
      <c r="D157" s="56"/>
      <c r="E157" s="18"/>
      <c r="F157" s="18">
        <f>IF(F156=1,F153,"")</f>
        <v>60</v>
      </c>
      <c r="G157" s="4"/>
      <c r="H157" s="1"/>
      <c r="I157" s="1"/>
      <c r="J157" s="1"/>
      <c r="K157" s="1"/>
      <c r="L157" s="1"/>
      <c r="M157" s="1"/>
      <c r="N157" s="1"/>
      <c r="O157" s="1"/>
      <c r="P157" s="1"/>
      <c r="Q157" s="1"/>
      <c r="R157" s="1"/>
      <c r="S157" s="1"/>
      <c r="T157" s="1"/>
      <c r="U157" s="1"/>
      <c r="V157" s="1"/>
    </row>
    <row r="158" spans="1:22" ht="15.6" x14ac:dyDescent="0.3">
      <c r="A158" s="7"/>
      <c r="B158" s="11" t="s">
        <v>433</v>
      </c>
      <c r="C158" s="9"/>
      <c r="D158" s="10"/>
      <c r="E158" s="18" t="s">
        <v>4</v>
      </c>
      <c r="F158" s="19"/>
      <c r="G158" s="4"/>
      <c r="H158" s="1"/>
      <c r="I158" s="1"/>
      <c r="J158" s="1"/>
      <c r="K158" s="1"/>
      <c r="L158" s="1"/>
      <c r="M158" s="1"/>
      <c r="N158" s="1"/>
      <c r="O158" s="1"/>
      <c r="P158" s="1"/>
      <c r="Q158" s="1"/>
      <c r="R158" s="1"/>
      <c r="S158" s="1"/>
      <c r="T158" s="1"/>
      <c r="U158" s="1"/>
      <c r="V158" s="1"/>
    </row>
    <row r="159" spans="1:22" ht="15.6" hidden="1" x14ac:dyDescent="0.3">
      <c r="A159" s="57" t="s">
        <v>434</v>
      </c>
      <c r="B159" s="58"/>
      <c r="C159" s="58"/>
      <c r="D159" s="59"/>
      <c r="E159" s="1"/>
      <c r="F159" s="14"/>
      <c r="G159" s="4"/>
      <c r="H159" s="1"/>
      <c r="I159" s="1"/>
      <c r="J159" s="1"/>
      <c r="K159" s="1"/>
      <c r="L159" s="1"/>
      <c r="M159" s="1"/>
      <c r="N159" s="1"/>
      <c r="O159" s="1"/>
      <c r="P159" s="1"/>
      <c r="Q159" s="1"/>
      <c r="R159" s="1"/>
      <c r="S159" s="1"/>
      <c r="T159" s="1"/>
      <c r="U159" s="1"/>
      <c r="V159" s="1"/>
    </row>
    <row r="160" spans="1:22" ht="30" customHeight="1" thickBot="1" x14ac:dyDescent="0.35">
      <c r="A160" s="63" t="str">
        <f>IF(C158&gt;0,A159,"")</f>
        <v/>
      </c>
      <c r="B160" s="64"/>
      <c r="C160" s="64"/>
      <c r="D160" s="65"/>
      <c r="E160" s="1"/>
      <c r="F160" s="14"/>
      <c r="G160" s="4"/>
      <c r="H160" s="1"/>
      <c r="I160" s="1"/>
      <c r="J160" s="1"/>
      <c r="K160" s="1"/>
      <c r="L160" s="1"/>
      <c r="M160" s="1"/>
      <c r="N160" s="1"/>
      <c r="O160" s="1"/>
      <c r="P160" s="1"/>
      <c r="Q160" s="1"/>
      <c r="R160" s="1"/>
      <c r="S160" s="1"/>
      <c r="T160" s="1"/>
      <c r="U160" s="1"/>
      <c r="V160" s="1"/>
    </row>
    <row r="161" spans="1:22" ht="40.049999999999997" customHeight="1" thickBot="1" x14ac:dyDescent="0.35">
      <c r="A161" s="83" t="s">
        <v>458</v>
      </c>
      <c r="B161" s="78"/>
      <c r="C161" s="78"/>
      <c r="D161" s="79"/>
      <c r="E161" s="16"/>
      <c r="F161" s="18">
        <v>63</v>
      </c>
      <c r="G161" s="4"/>
      <c r="H161" s="1"/>
      <c r="I161" s="1"/>
      <c r="J161" s="1"/>
      <c r="K161" s="1"/>
      <c r="L161" s="1"/>
      <c r="M161" s="1"/>
      <c r="N161" s="1"/>
      <c r="O161" s="1"/>
      <c r="P161" s="1"/>
      <c r="Q161" s="1"/>
      <c r="R161" s="1"/>
      <c r="S161" s="1"/>
      <c r="T161" s="1"/>
      <c r="U161" s="1"/>
      <c r="V161" s="1"/>
    </row>
    <row r="162" spans="1:22" ht="30" customHeight="1" x14ac:dyDescent="0.3">
      <c r="A162" s="54" t="s">
        <v>445</v>
      </c>
      <c r="B162" s="55"/>
      <c r="C162" s="55"/>
      <c r="D162" s="56"/>
      <c r="E162" s="18"/>
      <c r="F162" s="18">
        <f>C166</f>
        <v>0</v>
      </c>
      <c r="G162" s="4"/>
      <c r="H162" s="1"/>
      <c r="I162" s="1"/>
      <c r="J162" s="1"/>
      <c r="K162" s="1"/>
      <c r="L162" s="1"/>
      <c r="M162" s="1"/>
      <c r="N162" s="1"/>
      <c r="O162" s="1"/>
      <c r="P162" s="1"/>
      <c r="Q162" s="1"/>
      <c r="R162" s="1"/>
      <c r="S162" s="1"/>
      <c r="T162" s="1"/>
      <c r="U162" s="1"/>
      <c r="V162" s="1"/>
    </row>
    <row r="163" spans="1:22" ht="30" customHeight="1" x14ac:dyDescent="0.3">
      <c r="A163" s="54" t="s">
        <v>446</v>
      </c>
      <c r="B163" s="55"/>
      <c r="C163" s="55"/>
      <c r="D163" s="56"/>
      <c r="E163" s="18"/>
      <c r="F163" s="22">
        <f>IF(F162=E166,1,0)</f>
        <v>0</v>
      </c>
      <c r="G163" s="4"/>
      <c r="H163" s="1"/>
      <c r="I163" s="1"/>
      <c r="J163" s="1"/>
      <c r="K163" s="1"/>
      <c r="L163" s="1"/>
      <c r="M163" s="1"/>
      <c r="N163" s="1"/>
      <c r="O163" s="1"/>
      <c r="P163" s="1"/>
      <c r="Q163" s="1"/>
      <c r="R163" s="1"/>
      <c r="S163" s="1"/>
      <c r="T163" s="1"/>
      <c r="U163" s="1"/>
      <c r="V163" s="1"/>
    </row>
    <row r="164" spans="1:22" ht="30" customHeight="1" x14ac:dyDescent="0.3">
      <c r="A164" s="54" t="s">
        <v>447</v>
      </c>
      <c r="B164" s="55"/>
      <c r="C164" s="55"/>
      <c r="D164" s="56"/>
      <c r="E164" s="18"/>
      <c r="F164" s="21">
        <f>IF(F162&lt;&gt;E166,1,0)</f>
        <v>1</v>
      </c>
      <c r="G164" s="4"/>
      <c r="H164" s="1"/>
      <c r="I164" s="1"/>
      <c r="J164" s="1"/>
      <c r="K164" s="1"/>
      <c r="L164" s="1"/>
      <c r="M164" s="1"/>
      <c r="N164" s="1"/>
      <c r="O164" s="1"/>
      <c r="P164" s="1"/>
      <c r="Q164" s="1"/>
      <c r="R164" s="1"/>
      <c r="S164" s="1"/>
      <c r="T164" s="1"/>
      <c r="U164" s="1"/>
      <c r="V164" s="1"/>
    </row>
    <row r="165" spans="1:22" ht="30" customHeight="1" x14ac:dyDescent="0.3">
      <c r="A165" s="54" t="s">
        <v>448</v>
      </c>
      <c r="B165" s="55"/>
      <c r="C165" s="55"/>
      <c r="D165" s="56"/>
      <c r="E165" s="18"/>
      <c r="F165" s="18">
        <f>IF(F164=1,F161,"")</f>
        <v>63</v>
      </c>
      <c r="G165" s="4"/>
      <c r="H165" s="1"/>
      <c r="I165" s="1"/>
      <c r="J165" s="1"/>
      <c r="K165" s="1"/>
      <c r="L165" s="1"/>
      <c r="M165" s="1"/>
      <c r="N165" s="1"/>
      <c r="O165" s="1"/>
      <c r="P165" s="1"/>
      <c r="Q165" s="1"/>
      <c r="R165" s="1"/>
      <c r="S165" s="1"/>
      <c r="T165" s="1"/>
      <c r="U165" s="1"/>
      <c r="V165" s="1"/>
    </row>
    <row r="166" spans="1:22" ht="15.6" x14ac:dyDescent="0.3">
      <c r="A166" s="7"/>
      <c r="B166" s="8" t="s">
        <v>459</v>
      </c>
      <c r="C166" s="9"/>
      <c r="D166" s="10"/>
      <c r="E166" s="18" t="s">
        <v>4</v>
      </c>
      <c r="F166" s="19"/>
      <c r="G166" s="4"/>
      <c r="H166" s="1"/>
      <c r="I166" s="1"/>
      <c r="J166" s="1"/>
      <c r="K166" s="1"/>
      <c r="L166" s="1"/>
      <c r="M166" s="1"/>
      <c r="N166" s="1"/>
      <c r="O166" s="1"/>
      <c r="P166" s="1"/>
      <c r="Q166" s="1"/>
      <c r="R166" s="1"/>
      <c r="S166" s="1"/>
      <c r="T166" s="1"/>
      <c r="U166" s="1"/>
      <c r="V166" s="1"/>
    </row>
    <row r="167" spans="1:22" ht="15.6" hidden="1" x14ac:dyDescent="0.3">
      <c r="A167" s="57" t="s">
        <v>449</v>
      </c>
      <c r="B167" s="58"/>
      <c r="C167" s="58"/>
      <c r="D167" s="59"/>
      <c r="E167" s="1"/>
      <c r="F167" s="14"/>
      <c r="G167" s="4"/>
      <c r="H167" s="1"/>
      <c r="I167" s="1"/>
      <c r="J167" s="1"/>
      <c r="K167" s="1"/>
      <c r="L167" s="1"/>
      <c r="M167" s="1"/>
      <c r="N167" s="1"/>
      <c r="O167" s="1"/>
      <c r="P167" s="1"/>
      <c r="Q167" s="1"/>
      <c r="R167" s="1"/>
      <c r="S167" s="1"/>
      <c r="T167" s="1"/>
      <c r="U167" s="1"/>
      <c r="V167" s="1"/>
    </row>
    <row r="168" spans="1:22" ht="39.6" customHeight="1" thickBot="1" x14ac:dyDescent="0.35">
      <c r="A168" s="63" t="str">
        <f>IF(C166&gt;0,A167,"")</f>
        <v/>
      </c>
      <c r="B168" s="64"/>
      <c r="C168" s="64"/>
      <c r="D168" s="65"/>
      <c r="E168" s="1"/>
      <c r="F168" s="14"/>
      <c r="G168" s="4"/>
      <c r="H168" s="1"/>
      <c r="I168" s="1"/>
      <c r="J168" s="1"/>
      <c r="K168" s="1"/>
      <c r="L168" s="1"/>
      <c r="M168" s="1"/>
      <c r="N168" s="1"/>
      <c r="O168" s="1"/>
      <c r="P168" s="1"/>
      <c r="Q168" s="1"/>
      <c r="R168" s="1"/>
      <c r="S168" s="1"/>
      <c r="T168" s="1"/>
      <c r="U168" s="1"/>
      <c r="V168" s="1"/>
    </row>
    <row r="169" spans="1:22" ht="40.049999999999997" customHeight="1" thickBot="1" x14ac:dyDescent="0.35">
      <c r="A169" s="83" t="s">
        <v>484</v>
      </c>
      <c r="B169" s="78"/>
      <c r="C169" s="78"/>
      <c r="D169" s="79"/>
      <c r="E169" s="16"/>
      <c r="F169" s="18">
        <v>66</v>
      </c>
      <c r="G169" s="4"/>
      <c r="H169" s="1"/>
      <c r="I169" s="1"/>
      <c r="J169" s="1"/>
      <c r="K169" s="1"/>
      <c r="L169" s="1"/>
      <c r="M169" s="1"/>
      <c r="N169" s="1"/>
      <c r="O169" s="1"/>
      <c r="P169" s="1"/>
      <c r="Q169" s="1"/>
      <c r="R169" s="1"/>
      <c r="S169" s="1"/>
      <c r="T169" s="1"/>
      <c r="U169" s="1"/>
      <c r="V169" s="1"/>
    </row>
    <row r="170" spans="1:22" ht="30" customHeight="1" x14ac:dyDescent="0.3">
      <c r="A170" s="54" t="s">
        <v>467</v>
      </c>
      <c r="B170" s="55"/>
      <c r="C170" s="55"/>
      <c r="D170" s="56"/>
      <c r="E170" s="18"/>
      <c r="F170" s="18">
        <f>C174</f>
        <v>0</v>
      </c>
      <c r="G170" s="4"/>
      <c r="H170" s="1"/>
      <c r="I170" s="1"/>
      <c r="J170" s="1"/>
      <c r="K170" s="1"/>
      <c r="L170" s="1"/>
      <c r="M170" s="1"/>
      <c r="N170" s="1"/>
      <c r="O170" s="1"/>
      <c r="P170" s="1"/>
      <c r="Q170" s="1"/>
      <c r="R170" s="1"/>
      <c r="S170" s="1"/>
      <c r="T170" s="1"/>
      <c r="U170" s="1"/>
      <c r="V170" s="1"/>
    </row>
    <row r="171" spans="1:22" ht="30" customHeight="1" x14ac:dyDescent="0.3">
      <c r="A171" s="54" t="s">
        <v>468</v>
      </c>
      <c r="B171" s="55"/>
      <c r="C171" s="55"/>
      <c r="D171" s="56"/>
      <c r="E171" s="18"/>
      <c r="F171" s="22">
        <f>IF(F170=E174,1,0)</f>
        <v>0</v>
      </c>
      <c r="G171" s="4"/>
      <c r="H171" s="1"/>
      <c r="I171" s="1"/>
      <c r="J171" s="1"/>
      <c r="K171" s="1"/>
      <c r="L171" s="1"/>
      <c r="M171" s="1"/>
      <c r="N171" s="1"/>
      <c r="O171" s="1"/>
      <c r="P171" s="1"/>
      <c r="Q171" s="1"/>
      <c r="R171" s="1"/>
      <c r="S171" s="1"/>
      <c r="T171" s="1"/>
      <c r="U171" s="1"/>
      <c r="V171" s="1"/>
    </row>
    <row r="172" spans="1:22" ht="30" customHeight="1" x14ac:dyDescent="0.3">
      <c r="A172" s="54" t="s">
        <v>469</v>
      </c>
      <c r="B172" s="55"/>
      <c r="C172" s="55"/>
      <c r="D172" s="56"/>
      <c r="E172" s="18"/>
      <c r="F172" s="21">
        <f>IF(F170&lt;&gt;E174,1,0)</f>
        <v>1</v>
      </c>
      <c r="G172" s="4"/>
      <c r="H172" s="1"/>
      <c r="I172" s="1"/>
      <c r="J172" s="1"/>
      <c r="K172" s="1"/>
      <c r="L172" s="1"/>
      <c r="M172" s="1"/>
      <c r="N172" s="1"/>
      <c r="O172" s="1"/>
      <c r="P172" s="1"/>
      <c r="Q172" s="1"/>
      <c r="R172" s="1"/>
      <c r="S172" s="1"/>
      <c r="T172" s="1"/>
      <c r="U172" s="1"/>
      <c r="V172" s="1"/>
    </row>
    <row r="173" spans="1:22" ht="30" customHeight="1" x14ac:dyDescent="0.3">
      <c r="A173" s="54" t="s">
        <v>470</v>
      </c>
      <c r="B173" s="55"/>
      <c r="C173" s="55"/>
      <c r="D173" s="56"/>
      <c r="E173" s="18"/>
      <c r="F173" s="18">
        <f>IF(F172=1,F169,"")</f>
        <v>66</v>
      </c>
      <c r="G173" s="4"/>
      <c r="H173" s="1"/>
      <c r="I173" s="1"/>
      <c r="J173" s="1"/>
      <c r="K173" s="1"/>
      <c r="L173" s="1"/>
      <c r="M173" s="1"/>
      <c r="N173" s="1"/>
      <c r="O173" s="1"/>
      <c r="P173" s="1"/>
      <c r="Q173" s="1"/>
      <c r="R173" s="1"/>
      <c r="S173" s="1"/>
      <c r="T173" s="1"/>
      <c r="U173" s="1"/>
      <c r="V173" s="1"/>
    </row>
    <row r="174" spans="1:22" ht="15.6" x14ac:dyDescent="0.3">
      <c r="A174" s="7"/>
      <c r="B174" s="8" t="s">
        <v>485</v>
      </c>
      <c r="C174" s="9"/>
      <c r="D174" s="10"/>
      <c r="E174" s="18" t="s">
        <v>4</v>
      </c>
      <c r="F174" s="19"/>
      <c r="G174" s="4"/>
      <c r="H174" s="1"/>
      <c r="I174" s="1"/>
      <c r="J174" s="1"/>
      <c r="K174" s="1"/>
      <c r="L174" s="1"/>
      <c r="M174" s="1"/>
      <c r="N174" s="1"/>
      <c r="O174" s="1"/>
      <c r="P174" s="1"/>
      <c r="Q174" s="1"/>
      <c r="R174" s="1"/>
      <c r="S174" s="1"/>
      <c r="T174" s="1"/>
      <c r="U174" s="1"/>
      <c r="V174" s="1"/>
    </row>
    <row r="175" spans="1:22" ht="15.6" hidden="1" x14ac:dyDescent="0.3">
      <c r="A175" s="57" t="s">
        <v>471</v>
      </c>
      <c r="B175" s="58"/>
      <c r="C175" s="58"/>
      <c r="D175" s="59"/>
      <c r="E175" s="1"/>
      <c r="F175" s="14"/>
      <c r="G175" s="4"/>
      <c r="H175" s="1"/>
      <c r="I175" s="1"/>
      <c r="J175" s="1"/>
      <c r="K175" s="1"/>
      <c r="L175" s="1"/>
      <c r="M175" s="1"/>
      <c r="N175" s="1"/>
      <c r="O175" s="1"/>
      <c r="P175" s="1"/>
      <c r="Q175" s="1"/>
      <c r="R175" s="1"/>
      <c r="S175" s="1"/>
      <c r="T175" s="1"/>
      <c r="U175" s="1"/>
      <c r="V175" s="1"/>
    </row>
    <row r="176" spans="1:22" ht="43.8" customHeight="1" thickBot="1" x14ac:dyDescent="0.35">
      <c r="A176" s="63" t="str">
        <f>IF(C174&gt;0,A175,"")</f>
        <v/>
      </c>
      <c r="B176" s="64"/>
      <c r="C176" s="64"/>
      <c r="D176" s="65"/>
      <c r="E176" s="1"/>
      <c r="F176" s="14"/>
      <c r="G176" s="4"/>
      <c r="H176" s="1"/>
      <c r="I176" s="1"/>
      <c r="J176" s="1"/>
      <c r="K176" s="1"/>
      <c r="L176" s="1"/>
      <c r="M176" s="1"/>
      <c r="N176" s="1"/>
      <c r="O176" s="1"/>
      <c r="P176" s="1"/>
      <c r="Q176" s="1"/>
      <c r="R176" s="1"/>
      <c r="S176" s="1"/>
      <c r="T176" s="1"/>
      <c r="U176" s="1"/>
      <c r="V176" s="1"/>
    </row>
    <row r="177" spans="1:22" ht="40.049999999999997" customHeight="1" thickBot="1" x14ac:dyDescent="0.35">
      <c r="A177" s="30" t="s">
        <v>499</v>
      </c>
      <c r="B177" s="31"/>
      <c r="C177" s="31"/>
      <c r="D177" s="32"/>
      <c r="E177" s="16"/>
      <c r="F177" s="18">
        <v>69</v>
      </c>
      <c r="G177" s="4"/>
      <c r="H177" s="1"/>
      <c r="I177" s="1"/>
      <c r="J177" s="1"/>
      <c r="K177" s="1"/>
      <c r="L177" s="1"/>
      <c r="M177" s="1"/>
      <c r="N177" s="1"/>
      <c r="O177" s="1"/>
      <c r="P177" s="1"/>
      <c r="Q177" s="1"/>
      <c r="R177" s="1"/>
      <c r="S177" s="1"/>
      <c r="T177" s="1"/>
      <c r="U177" s="1"/>
      <c r="V177" s="1"/>
    </row>
    <row r="178" spans="1:22" ht="30" customHeight="1" x14ac:dyDescent="0.3">
      <c r="A178" s="51" t="s">
        <v>489</v>
      </c>
      <c r="B178" s="52"/>
      <c r="C178" s="52"/>
      <c r="D178" s="53"/>
      <c r="E178" s="18"/>
      <c r="F178" s="18">
        <f>C182</f>
        <v>0</v>
      </c>
      <c r="G178" s="4"/>
      <c r="H178" s="1"/>
      <c r="I178" s="1"/>
      <c r="J178" s="1"/>
      <c r="K178" s="1"/>
      <c r="L178" s="1"/>
      <c r="M178" s="1"/>
      <c r="N178" s="1"/>
      <c r="O178" s="1"/>
      <c r="P178" s="1"/>
      <c r="Q178" s="1"/>
      <c r="R178" s="1"/>
      <c r="S178" s="1"/>
      <c r="T178" s="1"/>
      <c r="U178" s="1"/>
      <c r="V178" s="1"/>
    </row>
    <row r="179" spans="1:22" ht="30" customHeight="1" x14ac:dyDescent="0.3">
      <c r="A179" s="54" t="s">
        <v>490</v>
      </c>
      <c r="B179" s="55"/>
      <c r="C179" s="55"/>
      <c r="D179" s="56"/>
      <c r="E179" s="18"/>
      <c r="F179" s="22">
        <f>IF(F178=E182,1,0)</f>
        <v>0</v>
      </c>
      <c r="G179" s="4"/>
      <c r="H179" s="1"/>
      <c r="I179" s="1"/>
      <c r="J179" s="1"/>
      <c r="K179" s="1"/>
      <c r="L179" s="1"/>
      <c r="M179" s="1"/>
      <c r="N179" s="1"/>
      <c r="O179" s="1"/>
      <c r="P179" s="1"/>
      <c r="Q179" s="1"/>
      <c r="R179" s="1"/>
      <c r="S179" s="1"/>
      <c r="T179" s="1"/>
      <c r="U179" s="1"/>
      <c r="V179" s="1"/>
    </row>
    <row r="180" spans="1:22" ht="30" customHeight="1" x14ac:dyDescent="0.3">
      <c r="A180" s="54" t="s">
        <v>491</v>
      </c>
      <c r="B180" s="55"/>
      <c r="C180" s="55"/>
      <c r="D180" s="56"/>
      <c r="E180" s="18"/>
      <c r="F180" s="21">
        <f>IF(F178&lt;&gt;E182,1,0)</f>
        <v>1</v>
      </c>
      <c r="G180" s="4"/>
      <c r="H180" s="1"/>
      <c r="I180" s="1"/>
      <c r="J180" s="1"/>
      <c r="K180" s="1"/>
      <c r="L180" s="1"/>
      <c r="M180" s="1"/>
      <c r="N180" s="1"/>
      <c r="O180" s="1"/>
      <c r="P180" s="1"/>
      <c r="Q180" s="1"/>
      <c r="R180" s="1"/>
      <c r="S180" s="1"/>
      <c r="T180" s="1"/>
      <c r="U180" s="1"/>
      <c r="V180" s="1"/>
    </row>
    <row r="181" spans="1:22" ht="30" customHeight="1" x14ac:dyDescent="0.3">
      <c r="A181" s="54" t="s">
        <v>492</v>
      </c>
      <c r="B181" s="55"/>
      <c r="C181" s="55"/>
      <c r="D181" s="56"/>
      <c r="E181" s="18"/>
      <c r="F181" s="18">
        <f>IF(F180=1,F177,"")</f>
        <v>69</v>
      </c>
      <c r="G181" s="4"/>
      <c r="H181" s="1"/>
      <c r="I181" s="1"/>
      <c r="J181" s="1"/>
      <c r="K181" s="1"/>
      <c r="L181" s="1"/>
      <c r="M181" s="1"/>
      <c r="N181" s="1"/>
      <c r="O181" s="1"/>
      <c r="P181" s="1"/>
      <c r="Q181" s="1"/>
      <c r="R181" s="1"/>
      <c r="S181" s="1"/>
      <c r="T181" s="1"/>
      <c r="U181" s="1"/>
      <c r="V181" s="1"/>
    </row>
    <row r="182" spans="1:22" ht="15.6" x14ac:dyDescent="0.3">
      <c r="A182" s="7"/>
      <c r="B182" s="8" t="s">
        <v>349</v>
      </c>
      <c r="C182" s="9"/>
      <c r="D182" s="10"/>
      <c r="E182" s="18" t="s">
        <v>6</v>
      </c>
      <c r="F182" s="19"/>
      <c r="G182" s="4"/>
      <c r="H182" s="1"/>
      <c r="I182" s="1"/>
      <c r="J182" s="1"/>
      <c r="K182" s="1"/>
      <c r="L182" s="1"/>
      <c r="M182" s="1"/>
      <c r="N182" s="1"/>
      <c r="O182" s="1"/>
      <c r="P182" s="1"/>
      <c r="Q182" s="1"/>
      <c r="R182" s="1"/>
      <c r="S182" s="1"/>
      <c r="T182" s="1"/>
      <c r="U182" s="1"/>
      <c r="V182" s="1"/>
    </row>
    <row r="183" spans="1:22" ht="15.6" hidden="1" x14ac:dyDescent="0.3">
      <c r="A183" s="57" t="s">
        <v>493</v>
      </c>
      <c r="B183" s="58"/>
      <c r="C183" s="58"/>
      <c r="D183" s="59"/>
      <c r="E183" s="1"/>
      <c r="F183" s="14"/>
      <c r="G183" s="4"/>
      <c r="H183" s="1"/>
      <c r="I183" s="1"/>
      <c r="J183" s="1"/>
      <c r="K183" s="1"/>
      <c r="L183" s="1"/>
      <c r="M183" s="1"/>
      <c r="N183" s="1"/>
      <c r="O183" s="1"/>
      <c r="P183" s="1"/>
      <c r="Q183" s="1"/>
      <c r="R183" s="1"/>
      <c r="S183" s="1"/>
      <c r="T183" s="1"/>
      <c r="U183" s="1"/>
      <c r="V183" s="1"/>
    </row>
    <row r="184" spans="1:22" ht="30" customHeight="1" thickBot="1" x14ac:dyDescent="0.35">
      <c r="A184" s="63" t="str">
        <f>IF(C182&gt;0,A183,"")</f>
        <v/>
      </c>
      <c r="B184" s="64"/>
      <c r="C184" s="64"/>
      <c r="D184" s="65"/>
      <c r="E184" s="1"/>
      <c r="F184" s="14"/>
      <c r="G184" s="4"/>
      <c r="H184" s="1"/>
      <c r="I184" s="1"/>
      <c r="J184" s="1"/>
      <c r="K184" s="1"/>
      <c r="L184" s="1"/>
      <c r="M184" s="1"/>
      <c r="N184" s="1"/>
      <c r="O184" s="1"/>
      <c r="P184" s="1"/>
      <c r="Q184" s="1"/>
      <c r="R184" s="1"/>
      <c r="S184" s="1"/>
      <c r="T184" s="1"/>
      <c r="U184" s="1"/>
      <c r="V184" s="1"/>
    </row>
    <row r="185" spans="1:22" ht="40.049999999999997" customHeight="1" thickBot="1" x14ac:dyDescent="0.35">
      <c r="A185" s="30" t="s">
        <v>512</v>
      </c>
      <c r="B185" s="31"/>
      <c r="C185" s="31"/>
      <c r="D185" s="32"/>
      <c r="E185" s="16"/>
      <c r="F185" s="18">
        <v>72</v>
      </c>
      <c r="G185" s="4"/>
      <c r="H185" s="1"/>
      <c r="I185" s="1"/>
      <c r="J185" s="1"/>
      <c r="K185" s="1"/>
      <c r="L185" s="1"/>
      <c r="M185" s="1"/>
      <c r="N185" s="1"/>
      <c r="O185" s="1"/>
      <c r="P185" s="1"/>
      <c r="Q185" s="1"/>
      <c r="R185" s="1"/>
      <c r="S185" s="1"/>
      <c r="T185" s="1"/>
      <c r="U185" s="1"/>
      <c r="V185" s="1"/>
    </row>
    <row r="186" spans="1:22" ht="30" customHeight="1" x14ac:dyDescent="0.3">
      <c r="A186" s="51" t="s">
        <v>506</v>
      </c>
      <c r="B186" s="52"/>
      <c r="C186" s="52"/>
      <c r="D186" s="53"/>
      <c r="E186" s="18"/>
      <c r="F186" s="18">
        <f>C190</f>
        <v>0</v>
      </c>
      <c r="G186" s="4"/>
      <c r="H186" s="1"/>
      <c r="I186" s="1"/>
      <c r="J186" s="1"/>
      <c r="K186" s="1"/>
      <c r="L186" s="1"/>
      <c r="M186" s="1"/>
      <c r="N186" s="1"/>
      <c r="O186" s="1"/>
      <c r="P186" s="1"/>
      <c r="Q186" s="1"/>
      <c r="R186" s="1"/>
      <c r="S186" s="1"/>
      <c r="T186" s="1"/>
      <c r="U186" s="1"/>
      <c r="V186" s="1"/>
    </row>
    <row r="187" spans="1:22" ht="30" customHeight="1" x14ac:dyDescent="0.3">
      <c r="A187" s="54" t="s">
        <v>507</v>
      </c>
      <c r="B187" s="55"/>
      <c r="C187" s="55"/>
      <c r="D187" s="56"/>
      <c r="E187" s="18"/>
      <c r="F187" s="22">
        <f>IF(F186=E190,1,0)</f>
        <v>0</v>
      </c>
      <c r="G187" s="4"/>
      <c r="H187" s="1"/>
      <c r="I187" s="1"/>
      <c r="J187" s="1"/>
      <c r="K187" s="1"/>
      <c r="L187" s="1"/>
      <c r="M187" s="1"/>
      <c r="N187" s="1"/>
      <c r="O187" s="1"/>
      <c r="P187" s="1"/>
      <c r="Q187" s="1"/>
      <c r="R187" s="1"/>
      <c r="S187" s="1"/>
      <c r="T187" s="1"/>
      <c r="U187" s="1"/>
      <c r="V187" s="1"/>
    </row>
    <row r="188" spans="1:22" ht="30" customHeight="1" x14ac:dyDescent="0.3">
      <c r="A188" s="54" t="s">
        <v>508</v>
      </c>
      <c r="B188" s="55"/>
      <c r="C188" s="55"/>
      <c r="D188" s="56"/>
      <c r="E188" s="18"/>
      <c r="F188" s="21">
        <f>IF(F186&lt;&gt;E190,1,0)</f>
        <v>1</v>
      </c>
      <c r="G188" s="4"/>
      <c r="H188" s="1"/>
      <c r="I188" s="1"/>
      <c r="J188" s="1"/>
      <c r="K188" s="1"/>
      <c r="L188" s="1"/>
      <c r="M188" s="1"/>
      <c r="N188" s="1"/>
      <c r="O188" s="1"/>
      <c r="P188" s="1"/>
      <c r="Q188" s="1"/>
      <c r="R188" s="1"/>
      <c r="S188" s="1"/>
      <c r="T188" s="1"/>
      <c r="U188" s="1"/>
      <c r="V188" s="1"/>
    </row>
    <row r="189" spans="1:22" ht="30" customHeight="1" x14ac:dyDescent="0.3">
      <c r="A189" s="54" t="s">
        <v>509</v>
      </c>
      <c r="B189" s="55"/>
      <c r="C189" s="55"/>
      <c r="D189" s="56"/>
      <c r="E189" s="18"/>
      <c r="F189" s="18">
        <f>IF(F188=1,F185,"")</f>
        <v>72</v>
      </c>
      <c r="G189" s="4"/>
      <c r="H189" s="1"/>
      <c r="I189" s="1"/>
      <c r="J189" s="1"/>
      <c r="K189" s="1"/>
      <c r="L189" s="1"/>
      <c r="M189" s="1"/>
      <c r="N189" s="1"/>
      <c r="O189" s="1"/>
      <c r="P189" s="1"/>
      <c r="Q189" s="1"/>
      <c r="R189" s="1"/>
      <c r="S189" s="1"/>
      <c r="T189" s="1"/>
      <c r="U189" s="1"/>
      <c r="V189" s="1"/>
    </row>
    <row r="190" spans="1:22" ht="15.6" x14ac:dyDescent="0.3">
      <c r="A190" s="7"/>
      <c r="B190" s="8" t="s">
        <v>513</v>
      </c>
      <c r="C190" s="9"/>
      <c r="D190" s="10"/>
      <c r="E190" s="18" t="s">
        <v>1</v>
      </c>
      <c r="F190" s="19"/>
      <c r="G190" s="4"/>
      <c r="H190" s="1"/>
      <c r="I190" s="1"/>
      <c r="J190" s="1"/>
      <c r="K190" s="1"/>
      <c r="L190" s="1"/>
      <c r="M190" s="1"/>
      <c r="N190" s="1"/>
      <c r="O190" s="1"/>
      <c r="P190" s="1"/>
      <c r="Q190" s="1"/>
      <c r="R190" s="1"/>
      <c r="S190" s="1"/>
      <c r="T190" s="1"/>
      <c r="U190" s="1"/>
      <c r="V190" s="1"/>
    </row>
    <row r="191" spans="1:22" ht="15.6" hidden="1" x14ac:dyDescent="0.3">
      <c r="A191" s="57" t="s">
        <v>510</v>
      </c>
      <c r="B191" s="58"/>
      <c r="C191" s="58"/>
      <c r="D191" s="59"/>
      <c r="E191" s="1"/>
      <c r="F191" s="14"/>
      <c r="G191" s="4"/>
      <c r="H191" s="1"/>
      <c r="I191" s="1"/>
      <c r="J191" s="1"/>
      <c r="K191" s="1"/>
      <c r="L191" s="1"/>
      <c r="M191" s="1"/>
      <c r="N191" s="1"/>
      <c r="O191" s="1"/>
      <c r="P191" s="1"/>
      <c r="Q191" s="1"/>
      <c r="R191" s="1"/>
      <c r="S191" s="1"/>
      <c r="T191" s="1"/>
      <c r="U191" s="1"/>
      <c r="V191" s="1"/>
    </row>
    <row r="192" spans="1:22" ht="30" customHeight="1" thickBot="1" x14ac:dyDescent="0.35">
      <c r="A192" s="63" t="str">
        <f>IF(C190&gt;0,A191,"")</f>
        <v/>
      </c>
      <c r="B192" s="64"/>
      <c r="C192" s="64"/>
      <c r="D192" s="65"/>
      <c r="E192" s="1"/>
      <c r="F192" s="14"/>
      <c r="G192" s="4"/>
      <c r="H192" s="1"/>
      <c r="I192" s="1"/>
      <c r="J192" s="1"/>
      <c r="K192" s="1"/>
      <c r="L192" s="1"/>
      <c r="M192" s="1"/>
      <c r="N192" s="1"/>
      <c r="O192" s="1"/>
      <c r="P192" s="1"/>
      <c r="Q192" s="1"/>
      <c r="R192" s="1"/>
      <c r="S192" s="1"/>
      <c r="T192" s="1"/>
      <c r="U192" s="1"/>
      <c r="V192" s="1"/>
    </row>
    <row r="193" spans="1:22" ht="40.049999999999997" customHeight="1" thickBot="1" x14ac:dyDescent="0.35">
      <c r="A193" s="30" t="s">
        <v>538</v>
      </c>
      <c r="B193" s="31"/>
      <c r="C193" s="31"/>
      <c r="D193" s="32"/>
      <c r="E193" s="16"/>
      <c r="F193" s="18">
        <v>75</v>
      </c>
      <c r="G193" s="4"/>
      <c r="H193" s="1"/>
      <c r="I193" s="1"/>
      <c r="J193" s="1"/>
      <c r="K193" s="1"/>
      <c r="L193" s="1"/>
      <c r="M193" s="1"/>
      <c r="N193" s="1"/>
      <c r="O193" s="1"/>
      <c r="P193" s="1"/>
      <c r="Q193" s="1"/>
      <c r="R193" s="1"/>
      <c r="S193" s="1"/>
      <c r="T193" s="1"/>
      <c r="U193" s="1"/>
      <c r="V193" s="1"/>
    </row>
    <row r="194" spans="1:22" ht="30" customHeight="1" x14ac:dyDescent="0.3">
      <c r="A194" s="51" t="s">
        <v>528</v>
      </c>
      <c r="B194" s="52"/>
      <c r="C194" s="52"/>
      <c r="D194" s="53"/>
      <c r="E194" s="18"/>
      <c r="F194" s="18">
        <f>C198</f>
        <v>0</v>
      </c>
      <c r="G194" s="4"/>
      <c r="H194" s="1"/>
      <c r="I194" s="1"/>
      <c r="J194" s="1"/>
      <c r="K194" s="1"/>
      <c r="L194" s="1"/>
      <c r="M194" s="1"/>
      <c r="N194" s="1"/>
      <c r="O194" s="1"/>
      <c r="P194" s="1"/>
      <c r="Q194" s="1"/>
      <c r="R194" s="1"/>
      <c r="S194" s="1"/>
      <c r="T194" s="1"/>
      <c r="U194" s="1"/>
      <c r="V194" s="1"/>
    </row>
    <row r="195" spans="1:22" ht="30" customHeight="1" x14ac:dyDescent="0.3">
      <c r="A195" s="54" t="s">
        <v>529</v>
      </c>
      <c r="B195" s="55"/>
      <c r="C195" s="55"/>
      <c r="D195" s="56"/>
      <c r="E195" s="18"/>
      <c r="F195" s="22">
        <f>IF(F194=E198,1,0)</f>
        <v>0</v>
      </c>
      <c r="G195" s="4"/>
      <c r="H195" s="1"/>
      <c r="I195" s="1"/>
      <c r="J195" s="1"/>
      <c r="K195" s="1"/>
      <c r="L195" s="1"/>
      <c r="M195" s="1"/>
      <c r="N195" s="1"/>
      <c r="O195" s="1"/>
      <c r="P195" s="1"/>
      <c r="Q195" s="1"/>
      <c r="R195" s="1"/>
      <c r="S195" s="1"/>
      <c r="T195" s="1"/>
      <c r="U195" s="1"/>
      <c r="V195" s="1"/>
    </row>
    <row r="196" spans="1:22" ht="30" customHeight="1" x14ac:dyDescent="0.3">
      <c r="A196" s="54" t="s">
        <v>530</v>
      </c>
      <c r="B196" s="55"/>
      <c r="C196" s="55"/>
      <c r="D196" s="56"/>
      <c r="E196" s="18"/>
      <c r="F196" s="21">
        <f>IF(F194&lt;&gt;E198,1,0)</f>
        <v>1</v>
      </c>
      <c r="G196" s="4"/>
      <c r="H196" s="1"/>
      <c r="I196" s="1"/>
      <c r="J196" s="1"/>
      <c r="K196" s="1"/>
      <c r="L196" s="1"/>
      <c r="M196" s="1"/>
      <c r="N196" s="1"/>
      <c r="O196" s="1"/>
      <c r="P196" s="1"/>
      <c r="Q196" s="1"/>
      <c r="R196" s="1"/>
      <c r="S196" s="1"/>
      <c r="T196" s="1"/>
      <c r="U196" s="1"/>
      <c r="V196" s="1"/>
    </row>
    <row r="197" spans="1:22" ht="30" customHeight="1" x14ac:dyDescent="0.3">
      <c r="A197" s="54" t="s">
        <v>531</v>
      </c>
      <c r="B197" s="55"/>
      <c r="C197" s="55"/>
      <c r="D197" s="56"/>
      <c r="E197" s="18"/>
      <c r="F197" s="18">
        <f>IF(F196=1,F193,"")</f>
        <v>75</v>
      </c>
      <c r="G197" s="4"/>
      <c r="H197" s="1"/>
      <c r="I197" s="1"/>
      <c r="J197" s="1"/>
      <c r="K197" s="1"/>
      <c r="L197" s="1"/>
      <c r="M197" s="1"/>
      <c r="N197" s="1"/>
      <c r="O197" s="1"/>
      <c r="P197" s="1"/>
      <c r="Q197" s="1"/>
      <c r="R197" s="1"/>
      <c r="S197" s="1"/>
      <c r="T197" s="1"/>
      <c r="U197" s="1"/>
      <c r="V197" s="1"/>
    </row>
    <row r="198" spans="1:22" ht="15.6" x14ac:dyDescent="0.3">
      <c r="A198" s="7"/>
      <c r="B198" s="11" t="s">
        <v>540</v>
      </c>
      <c r="C198" s="9"/>
      <c r="D198" s="10"/>
      <c r="E198" s="18" t="s">
        <v>4</v>
      </c>
      <c r="F198" s="19"/>
      <c r="G198" s="4"/>
      <c r="H198" s="1"/>
      <c r="I198" s="1"/>
      <c r="J198" s="1"/>
      <c r="K198" s="1"/>
      <c r="L198" s="1"/>
      <c r="M198" s="1"/>
      <c r="N198" s="1"/>
      <c r="O198" s="1"/>
      <c r="P198" s="1"/>
      <c r="Q198" s="1"/>
      <c r="R198" s="1"/>
      <c r="S198" s="1"/>
      <c r="T198" s="1"/>
      <c r="U198" s="1"/>
      <c r="V198" s="1"/>
    </row>
    <row r="199" spans="1:22" ht="15.6" hidden="1" x14ac:dyDescent="0.3">
      <c r="A199" s="57" t="s">
        <v>532</v>
      </c>
      <c r="B199" s="58"/>
      <c r="C199" s="58"/>
      <c r="D199" s="59"/>
      <c r="E199" s="1"/>
      <c r="F199" s="14"/>
      <c r="G199" s="4"/>
      <c r="H199" s="1"/>
      <c r="I199" s="1"/>
      <c r="J199" s="1"/>
      <c r="K199" s="1"/>
      <c r="L199" s="1"/>
      <c r="M199" s="1"/>
      <c r="N199" s="1"/>
      <c r="O199" s="1"/>
      <c r="P199" s="1"/>
      <c r="Q199" s="1"/>
      <c r="R199" s="1"/>
      <c r="S199" s="1"/>
      <c r="T199" s="1"/>
      <c r="U199" s="1"/>
      <c r="V199" s="1"/>
    </row>
    <row r="200" spans="1:22" ht="30" customHeight="1" thickBot="1" x14ac:dyDescent="0.35">
      <c r="A200" s="63" t="str">
        <f>IF(C198&gt;0,A199,"")</f>
        <v/>
      </c>
      <c r="B200" s="64"/>
      <c r="C200" s="64"/>
      <c r="D200" s="65"/>
      <c r="E200" s="1"/>
      <c r="F200" s="14"/>
      <c r="G200" s="4"/>
      <c r="H200" s="1"/>
      <c r="I200" s="1"/>
      <c r="J200" s="1"/>
      <c r="K200" s="1"/>
      <c r="L200" s="1"/>
      <c r="M200" s="1"/>
      <c r="N200" s="1"/>
      <c r="O200" s="1"/>
      <c r="P200" s="1"/>
      <c r="Q200" s="1"/>
      <c r="R200" s="1"/>
      <c r="S200" s="1"/>
      <c r="T200" s="1"/>
      <c r="U200" s="1"/>
      <c r="V200" s="1"/>
    </row>
    <row r="201" spans="1:22" ht="40.049999999999997" customHeight="1" thickBot="1" x14ac:dyDescent="0.35">
      <c r="A201" s="30" t="s">
        <v>559</v>
      </c>
      <c r="B201" s="31"/>
      <c r="C201" s="31"/>
      <c r="D201" s="32"/>
      <c r="E201" s="16"/>
      <c r="F201" s="18">
        <v>78</v>
      </c>
      <c r="G201" s="4"/>
      <c r="H201" s="1"/>
      <c r="I201" s="1"/>
      <c r="J201" s="1"/>
      <c r="K201" s="1"/>
      <c r="L201" s="1"/>
      <c r="M201" s="1"/>
      <c r="N201" s="1"/>
      <c r="O201" s="1"/>
      <c r="P201" s="1"/>
      <c r="Q201" s="1"/>
      <c r="R201" s="1"/>
      <c r="S201" s="1"/>
      <c r="T201" s="1"/>
      <c r="U201" s="1"/>
      <c r="V201" s="1"/>
    </row>
    <row r="202" spans="1:22" ht="30" customHeight="1" x14ac:dyDescent="0.3">
      <c r="A202" s="51" t="s">
        <v>547</v>
      </c>
      <c r="B202" s="52"/>
      <c r="C202" s="52"/>
      <c r="D202" s="53"/>
      <c r="E202" s="18"/>
      <c r="F202" s="18">
        <f>C206</f>
        <v>0</v>
      </c>
      <c r="G202" s="4"/>
      <c r="H202" s="1"/>
      <c r="I202" s="1"/>
      <c r="J202" s="1"/>
      <c r="K202" s="1"/>
      <c r="L202" s="1"/>
      <c r="M202" s="1"/>
      <c r="N202" s="1"/>
      <c r="O202" s="1"/>
      <c r="P202" s="1"/>
      <c r="Q202" s="1"/>
      <c r="R202" s="1"/>
      <c r="S202" s="1"/>
      <c r="T202" s="1"/>
      <c r="U202" s="1"/>
      <c r="V202" s="1"/>
    </row>
    <row r="203" spans="1:22" ht="30" customHeight="1" x14ac:dyDescent="0.3">
      <c r="A203" s="54" t="s">
        <v>548</v>
      </c>
      <c r="B203" s="55"/>
      <c r="C203" s="55"/>
      <c r="D203" s="56"/>
      <c r="E203" s="18"/>
      <c r="F203" s="22">
        <f>IF(F202=E206,1,0)</f>
        <v>0</v>
      </c>
      <c r="G203" s="4"/>
      <c r="H203" s="1"/>
      <c r="I203" s="1"/>
      <c r="J203" s="1"/>
      <c r="K203" s="1"/>
      <c r="L203" s="1"/>
      <c r="M203" s="1"/>
      <c r="N203" s="1"/>
      <c r="O203" s="1"/>
      <c r="P203" s="1"/>
      <c r="Q203" s="1"/>
      <c r="R203" s="1"/>
      <c r="S203" s="1"/>
      <c r="T203" s="1"/>
      <c r="U203" s="1"/>
      <c r="V203" s="1"/>
    </row>
    <row r="204" spans="1:22" ht="30" customHeight="1" x14ac:dyDescent="0.3">
      <c r="A204" s="54" t="s">
        <v>549</v>
      </c>
      <c r="B204" s="55"/>
      <c r="C204" s="55"/>
      <c r="D204" s="56"/>
      <c r="E204" s="18"/>
      <c r="F204" s="21">
        <f>IF(F202&lt;&gt;E206,1,0)</f>
        <v>1</v>
      </c>
      <c r="G204" s="4"/>
      <c r="H204" s="1"/>
      <c r="I204" s="1"/>
      <c r="J204" s="1"/>
      <c r="K204" s="1"/>
      <c r="L204" s="1"/>
      <c r="M204" s="1"/>
      <c r="N204" s="1"/>
      <c r="O204" s="1"/>
      <c r="P204" s="1"/>
      <c r="Q204" s="1"/>
      <c r="R204" s="1"/>
      <c r="S204" s="1"/>
      <c r="T204" s="1"/>
      <c r="U204" s="1"/>
      <c r="V204" s="1"/>
    </row>
    <row r="205" spans="1:22" ht="30" customHeight="1" x14ac:dyDescent="0.3">
      <c r="A205" s="54" t="s">
        <v>550</v>
      </c>
      <c r="B205" s="55"/>
      <c r="C205" s="55"/>
      <c r="D205" s="56"/>
      <c r="E205" s="18"/>
      <c r="F205" s="18">
        <f>IF(F204=1,F201,"")</f>
        <v>78</v>
      </c>
      <c r="G205" s="4"/>
      <c r="H205" s="1"/>
      <c r="I205" s="1"/>
      <c r="J205" s="1"/>
      <c r="K205" s="1"/>
      <c r="L205" s="1"/>
      <c r="M205" s="1"/>
      <c r="N205" s="1"/>
      <c r="O205" s="1"/>
      <c r="P205" s="1"/>
      <c r="Q205" s="1"/>
      <c r="R205" s="1"/>
      <c r="S205" s="1"/>
      <c r="T205" s="1"/>
      <c r="U205" s="1"/>
      <c r="V205" s="1"/>
    </row>
    <row r="206" spans="1:22" ht="15.6" x14ac:dyDescent="0.3">
      <c r="A206" s="7"/>
      <c r="B206" s="11" t="s">
        <v>373</v>
      </c>
      <c r="C206" s="9"/>
      <c r="D206" s="10"/>
      <c r="E206" s="18" t="s">
        <v>18</v>
      </c>
      <c r="F206" s="19"/>
      <c r="G206" s="4"/>
      <c r="H206" s="1"/>
      <c r="I206" s="1"/>
      <c r="J206" s="1"/>
      <c r="K206" s="1"/>
      <c r="L206" s="1"/>
      <c r="M206" s="1"/>
      <c r="N206" s="1"/>
      <c r="O206" s="1"/>
      <c r="P206" s="1"/>
      <c r="Q206" s="1"/>
      <c r="R206" s="1"/>
      <c r="S206" s="1"/>
      <c r="T206" s="1"/>
      <c r="U206" s="1"/>
      <c r="V206" s="1"/>
    </row>
    <row r="207" spans="1:22" ht="15.6" hidden="1" x14ac:dyDescent="0.3">
      <c r="A207" s="57" t="s">
        <v>551</v>
      </c>
      <c r="B207" s="58"/>
      <c r="C207" s="58"/>
      <c r="D207" s="59"/>
      <c r="E207" s="1"/>
      <c r="F207" s="14"/>
      <c r="G207" s="4"/>
      <c r="H207" s="1"/>
      <c r="I207" s="1"/>
      <c r="J207" s="1"/>
      <c r="K207" s="1"/>
      <c r="L207" s="1"/>
      <c r="M207" s="1"/>
      <c r="N207" s="1"/>
      <c r="O207" s="1"/>
      <c r="P207" s="1"/>
      <c r="Q207" s="1"/>
      <c r="R207" s="1"/>
      <c r="S207" s="1"/>
      <c r="T207" s="1"/>
      <c r="U207" s="1"/>
      <c r="V207" s="1"/>
    </row>
    <row r="208" spans="1:22" ht="30" customHeight="1" thickBot="1" x14ac:dyDescent="0.35">
      <c r="A208" s="63" t="str">
        <f>IF(C206&gt;0,A207,"")</f>
        <v/>
      </c>
      <c r="B208" s="64"/>
      <c r="C208" s="64"/>
      <c r="D208" s="65"/>
      <c r="E208" s="1"/>
      <c r="F208" s="14"/>
      <c r="G208" s="4"/>
      <c r="H208" s="1"/>
      <c r="I208" s="1"/>
      <c r="J208" s="1"/>
      <c r="K208" s="1"/>
      <c r="L208" s="1"/>
      <c r="M208" s="1"/>
      <c r="N208" s="1"/>
      <c r="O208" s="1"/>
      <c r="P208" s="1"/>
      <c r="Q208" s="1"/>
      <c r="R208" s="1"/>
      <c r="S208" s="1"/>
      <c r="T208" s="1"/>
      <c r="U208" s="1"/>
      <c r="V208" s="1"/>
    </row>
    <row r="209" spans="1:22" ht="48" customHeight="1" thickBot="1" x14ac:dyDescent="0.35">
      <c r="A209" s="66" t="s">
        <v>577</v>
      </c>
      <c r="B209" s="67"/>
      <c r="C209" s="67"/>
      <c r="D209" s="68"/>
      <c r="E209" s="16"/>
      <c r="F209" s="18">
        <v>81</v>
      </c>
      <c r="G209" s="4"/>
      <c r="H209" s="1"/>
      <c r="I209" s="1"/>
      <c r="J209" s="1"/>
      <c r="K209" s="1"/>
      <c r="L209" s="1"/>
      <c r="M209" s="1"/>
      <c r="N209" s="1"/>
      <c r="O209" s="1"/>
      <c r="P209" s="1"/>
      <c r="Q209" s="1"/>
      <c r="R209" s="1"/>
      <c r="S209" s="1"/>
      <c r="T209" s="1"/>
      <c r="U209" s="1"/>
      <c r="V209" s="1"/>
    </row>
    <row r="210" spans="1:22" ht="30" customHeight="1" x14ac:dyDescent="0.3">
      <c r="A210" s="51" t="s">
        <v>565</v>
      </c>
      <c r="B210" s="52"/>
      <c r="C210" s="52"/>
      <c r="D210" s="53"/>
      <c r="E210" s="18"/>
      <c r="F210" s="18">
        <f>C214</f>
        <v>0</v>
      </c>
      <c r="G210" s="4"/>
      <c r="H210" s="1"/>
      <c r="I210" s="1"/>
      <c r="J210" s="1"/>
      <c r="K210" s="1"/>
      <c r="L210" s="1"/>
      <c r="M210" s="1"/>
      <c r="N210" s="1"/>
      <c r="O210" s="1"/>
      <c r="P210" s="1"/>
      <c r="Q210" s="1"/>
      <c r="R210" s="1"/>
      <c r="S210" s="1"/>
      <c r="T210" s="1"/>
      <c r="U210" s="1"/>
      <c r="V210" s="1"/>
    </row>
    <row r="211" spans="1:22" ht="30" customHeight="1" x14ac:dyDescent="0.3">
      <c r="A211" s="54" t="s">
        <v>566</v>
      </c>
      <c r="B211" s="55"/>
      <c r="C211" s="55"/>
      <c r="D211" s="56"/>
      <c r="E211" s="18"/>
      <c r="F211" s="22">
        <f>IF(F210=E214,1,0)</f>
        <v>0</v>
      </c>
      <c r="G211" s="4"/>
      <c r="H211" s="1"/>
      <c r="I211" s="1"/>
      <c r="J211" s="1"/>
      <c r="K211" s="1"/>
      <c r="L211" s="1"/>
      <c r="M211" s="1"/>
      <c r="N211" s="1"/>
      <c r="O211" s="1"/>
      <c r="P211" s="1"/>
      <c r="Q211" s="1"/>
      <c r="R211" s="1"/>
      <c r="S211" s="1"/>
      <c r="T211" s="1"/>
      <c r="U211" s="1"/>
      <c r="V211" s="1"/>
    </row>
    <row r="212" spans="1:22" ht="30" customHeight="1" x14ac:dyDescent="0.3">
      <c r="A212" s="54" t="s">
        <v>567</v>
      </c>
      <c r="B212" s="55"/>
      <c r="C212" s="55"/>
      <c r="D212" s="56"/>
      <c r="E212" s="18"/>
      <c r="F212" s="21">
        <f>IF(F210&lt;&gt;E214,1,0)</f>
        <v>1</v>
      </c>
      <c r="G212" s="4"/>
      <c r="H212" s="1"/>
      <c r="I212" s="1"/>
      <c r="J212" s="1"/>
      <c r="K212" s="1"/>
      <c r="L212" s="1"/>
      <c r="M212" s="1"/>
      <c r="N212" s="1"/>
      <c r="O212" s="1"/>
      <c r="P212" s="1"/>
      <c r="Q212" s="1"/>
      <c r="R212" s="1"/>
      <c r="S212" s="1"/>
      <c r="T212" s="1"/>
      <c r="U212" s="1"/>
      <c r="V212" s="1"/>
    </row>
    <row r="213" spans="1:22" ht="30" customHeight="1" x14ac:dyDescent="0.3">
      <c r="A213" s="54" t="s">
        <v>568</v>
      </c>
      <c r="B213" s="55"/>
      <c r="C213" s="55"/>
      <c r="D213" s="56"/>
      <c r="E213" s="18"/>
      <c r="F213" s="18">
        <f>IF(F212=1,F209,"")</f>
        <v>81</v>
      </c>
      <c r="G213" s="4"/>
      <c r="H213" s="1"/>
      <c r="I213" s="1"/>
      <c r="J213" s="1"/>
      <c r="K213" s="1"/>
      <c r="L213" s="1"/>
      <c r="M213" s="1"/>
      <c r="N213" s="1"/>
      <c r="O213" s="1"/>
      <c r="P213" s="1"/>
      <c r="Q213" s="1"/>
      <c r="R213" s="1"/>
      <c r="S213" s="1"/>
      <c r="T213" s="1"/>
      <c r="U213" s="1"/>
      <c r="V213" s="1"/>
    </row>
    <row r="214" spans="1:22" ht="15.6" x14ac:dyDescent="0.3">
      <c r="A214" s="7"/>
      <c r="B214" s="11" t="s">
        <v>578</v>
      </c>
      <c r="C214" s="9"/>
      <c r="D214" s="10"/>
      <c r="E214" s="18" t="s">
        <v>18</v>
      </c>
      <c r="F214" s="19"/>
      <c r="G214" s="4"/>
      <c r="H214" s="1"/>
      <c r="I214" s="1"/>
      <c r="J214" s="1"/>
      <c r="K214" s="1"/>
      <c r="L214" s="1"/>
      <c r="M214" s="1"/>
      <c r="N214" s="1"/>
      <c r="O214" s="1"/>
      <c r="P214" s="1"/>
      <c r="Q214" s="1"/>
      <c r="R214" s="1"/>
      <c r="S214" s="1"/>
      <c r="T214" s="1"/>
      <c r="U214" s="1"/>
      <c r="V214" s="1"/>
    </row>
    <row r="215" spans="1:22" ht="15.6" hidden="1" x14ac:dyDescent="0.3">
      <c r="A215" s="57" t="s">
        <v>569</v>
      </c>
      <c r="B215" s="58"/>
      <c r="C215" s="58"/>
      <c r="D215" s="59"/>
      <c r="E215" s="1"/>
      <c r="F215" s="14"/>
      <c r="G215" s="4"/>
      <c r="H215" s="1"/>
      <c r="I215" s="1"/>
      <c r="J215" s="1"/>
      <c r="K215" s="1"/>
      <c r="L215" s="1"/>
      <c r="M215" s="1"/>
      <c r="N215" s="1"/>
      <c r="O215" s="1"/>
      <c r="P215" s="1"/>
      <c r="Q215" s="1"/>
      <c r="R215" s="1"/>
      <c r="S215" s="1"/>
      <c r="T215" s="1"/>
      <c r="U215" s="1"/>
      <c r="V215" s="1"/>
    </row>
    <row r="216" spans="1:22" ht="42" customHeight="1" thickBot="1" x14ac:dyDescent="0.35">
      <c r="A216" s="63" t="str">
        <f>IF(C214&gt;0,A215,"")</f>
        <v/>
      </c>
      <c r="B216" s="64"/>
      <c r="C216" s="64"/>
      <c r="D216" s="65"/>
      <c r="E216" s="1"/>
      <c r="F216" s="14"/>
      <c r="G216" s="4"/>
      <c r="H216" s="1"/>
      <c r="I216" s="1"/>
      <c r="J216" s="1"/>
      <c r="K216" s="1"/>
      <c r="L216" s="1"/>
      <c r="M216" s="1"/>
      <c r="N216" s="1"/>
      <c r="O216" s="1"/>
      <c r="P216" s="1"/>
      <c r="Q216" s="1"/>
      <c r="R216" s="1"/>
      <c r="S216" s="1"/>
      <c r="T216" s="1"/>
      <c r="U216" s="1"/>
      <c r="V216" s="1"/>
    </row>
    <row r="217" spans="1:22" ht="48" customHeight="1" thickBot="1" x14ac:dyDescent="0.35">
      <c r="A217" s="66" t="s">
        <v>591</v>
      </c>
      <c r="B217" s="67"/>
      <c r="C217" s="67"/>
      <c r="D217" s="68"/>
      <c r="E217" s="16"/>
      <c r="F217" s="18">
        <v>84</v>
      </c>
      <c r="G217" s="4"/>
      <c r="H217" s="1"/>
      <c r="I217" s="1"/>
      <c r="J217" s="1"/>
      <c r="K217" s="1"/>
      <c r="L217" s="1"/>
      <c r="M217" s="1"/>
      <c r="N217" s="1"/>
      <c r="O217" s="1"/>
      <c r="P217" s="1"/>
      <c r="Q217" s="1"/>
      <c r="R217" s="1"/>
      <c r="S217" s="1"/>
      <c r="T217" s="1"/>
      <c r="U217" s="1"/>
      <c r="V217" s="1"/>
    </row>
    <row r="218" spans="1:22" ht="30" customHeight="1" x14ac:dyDescent="0.3">
      <c r="A218" s="51" t="s">
        <v>586</v>
      </c>
      <c r="B218" s="52"/>
      <c r="C218" s="52"/>
      <c r="D218" s="53"/>
      <c r="E218" s="18"/>
      <c r="F218" s="18">
        <f>C222</f>
        <v>0</v>
      </c>
      <c r="G218" s="4"/>
      <c r="H218" s="1"/>
      <c r="I218" s="1"/>
      <c r="J218" s="1"/>
      <c r="K218" s="1"/>
      <c r="L218" s="1"/>
      <c r="M218" s="1"/>
      <c r="N218" s="1"/>
      <c r="O218" s="1"/>
      <c r="P218" s="1"/>
      <c r="Q218" s="1"/>
      <c r="R218" s="1"/>
      <c r="S218" s="1"/>
      <c r="T218" s="1"/>
      <c r="U218" s="1"/>
      <c r="V218" s="1"/>
    </row>
    <row r="219" spans="1:22" ht="30" customHeight="1" x14ac:dyDescent="0.3">
      <c r="A219" s="54" t="s">
        <v>587</v>
      </c>
      <c r="B219" s="55"/>
      <c r="C219" s="55"/>
      <c r="D219" s="56"/>
      <c r="E219" s="18"/>
      <c r="F219" s="22">
        <f>IF(F218=E222,1,0)</f>
        <v>0</v>
      </c>
      <c r="G219" s="4"/>
      <c r="H219" s="1"/>
      <c r="I219" s="1"/>
      <c r="J219" s="1"/>
      <c r="K219" s="1"/>
      <c r="L219" s="1"/>
      <c r="M219" s="1"/>
      <c r="N219" s="1"/>
      <c r="O219" s="1"/>
      <c r="P219" s="1"/>
      <c r="Q219" s="1"/>
      <c r="R219" s="1"/>
      <c r="S219" s="1"/>
      <c r="T219" s="1"/>
      <c r="U219" s="1"/>
      <c r="V219" s="1"/>
    </row>
    <row r="220" spans="1:22" ht="30" customHeight="1" x14ac:dyDescent="0.3">
      <c r="A220" s="54" t="s">
        <v>588</v>
      </c>
      <c r="B220" s="55"/>
      <c r="C220" s="55"/>
      <c r="D220" s="56"/>
      <c r="E220" s="18"/>
      <c r="F220" s="21">
        <f>IF(F218&lt;&gt;E222,1,0)</f>
        <v>1</v>
      </c>
      <c r="G220" s="4"/>
      <c r="H220" s="1"/>
      <c r="I220" s="1"/>
      <c r="J220" s="1"/>
      <c r="K220" s="1"/>
      <c r="L220" s="1"/>
      <c r="M220" s="1"/>
      <c r="N220" s="1"/>
      <c r="O220" s="1"/>
      <c r="P220" s="1"/>
      <c r="Q220" s="1"/>
      <c r="R220" s="1"/>
      <c r="S220" s="1"/>
      <c r="T220" s="1"/>
      <c r="U220" s="1"/>
      <c r="V220" s="1"/>
    </row>
    <row r="221" spans="1:22" ht="30" customHeight="1" x14ac:dyDescent="0.3">
      <c r="A221" s="54" t="s">
        <v>589</v>
      </c>
      <c r="B221" s="55"/>
      <c r="C221" s="55"/>
      <c r="D221" s="56"/>
      <c r="E221" s="18"/>
      <c r="F221" s="18">
        <f>IF(F220=1,F217,"")</f>
        <v>84</v>
      </c>
      <c r="G221" s="4"/>
      <c r="H221" s="1"/>
      <c r="I221" s="1"/>
      <c r="J221" s="1"/>
      <c r="K221" s="1"/>
      <c r="L221" s="1"/>
      <c r="M221" s="1"/>
      <c r="N221" s="1"/>
      <c r="O221" s="1"/>
      <c r="P221" s="1"/>
      <c r="Q221" s="1"/>
      <c r="R221" s="1"/>
      <c r="S221" s="1"/>
      <c r="T221" s="1"/>
      <c r="U221" s="1"/>
      <c r="V221" s="1"/>
    </row>
    <row r="222" spans="1:22" ht="15.6" x14ac:dyDescent="0.3">
      <c r="A222" s="7"/>
      <c r="B222" s="11" t="s">
        <v>593</v>
      </c>
      <c r="C222" s="9"/>
      <c r="D222" s="10"/>
      <c r="E222" s="18" t="s">
        <v>4</v>
      </c>
      <c r="F222" s="19"/>
      <c r="G222" s="4"/>
      <c r="H222" s="1"/>
      <c r="I222" s="1"/>
      <c r="J222" s="1"/>
      <c r="K222" s="1"/>
      <c r="L222" s="1"/>
      <c r="M222" s="1"/>
      <c r="N222" s="1"/>
      <c r="O222" s="1"/>
      <c r="P222" s="1"/>
      <c r="Q222" s="1"/>
      <c r="R222" s="1"/>
      <c r="S222" s="1"/>
      <c r="T222" s="1"/>
      <c r="U222" s="1"/>
      <c r="V222" s="1"/>
    </row>
    <row r="223" spans="1:22" ht="15.6" hidden="1" x14ac:dyDescent="0.3">
      <c r="A223" s="57" t="s">
        <v>70</v>
      </c>
      <c r="B223" s="58"/>
      <c r="C223" s="58"/>
      <c r="D223" s="59"/>
      <c r="E223" s="1"/>
      <c r="F223" s="14"/>
      <c r="G223" s="4"/>
      <c r="H223" s="1"/>
      <c r="I223" s="1"/>
      <c r="J223" s="1"/>
      <c r="K223" s="1"/>
      <c r="L223" s="1"/>
      <c r="M223" s="1"/>
      <c r="N223" s="1"/>
      <c r="O223" s="1"/>
      <c r="P223" s="1"/>
      <c r="Q223" s="1"/>
      <c r="R223" s="1"/>
      <c r="S223" s="1"/>
      <c r="T223" s="1"/>
      <c r="U223" s="1"/>
      <c r="V223" s="1"/>
    </row>
    <row r="224" spans="1:22" ht="52.2" customHeight="1" thickBot="1" x14ac:dyDescent="0.35">
      <c r="A224" s="63" t="str">
        <f>IF(C222&gt;0,A223,"")</f>
        <v/>
      </c>
      <c r="B224" s="64"/>
      <c r="C224" s="64"/>
      <c r="D224" s="65"/>
      <c r="E224" s="1"/>
      <c r="F224" s="14"/>
      <c r="G224" s="4"/>
      <c r="H224" s="1"/>
      <c r="I224" s="1"/>
      <c r="J224" s="1"/>
      <c r="K224" s="1"/>
      <c r="L224" s="1"/>
      <c r="M224" s="1"/>
      <c r="N224" s="1"/>
      <c r="O224" s="1"/>
      <c r="P224" s="1"/>
      <c r="Q224" s="1"/>
      <c r="R224" s="1"/>
      <c r="S224" s="1"/>
      <c r="T224" s="1"/>
      <c r="U224" s="1"/>
      <c r="V224" s="1"/>
    </row>
    <row r="225" spans="1:22" x14ac:dyDescent="0.3">
      <c r="A225" s="1"/>
      <c r="B225" s="1"/>
      <c r="C225" s="1"/>
      <c r="D225" s="1"/>
      <c r="E225" s="1"/>
      <c r="F225" s="14"/>
      <c r="G225" s="4"/>
      <c r="H225" s="1"/>
      <c r="I225" s="1"/>
      <c r="J225" s="1"/>
      <c r="K225" s="1"/>
      <c r="L225" s="1"/>
      <c r="M225" s="1"/>
      <c r="N225" s="1"/>
      <c r="O225" s="1"/>
      <c r="P225" s="1"/>
      <c r="Q225" s="1"/>
      <c r="R225" s="1"/>
      <c r="S225" s="1"/>
      <c r="T225" s="1"/>
      <c r="U225" s="1"/>
      <c r="V225" s="1"/>
    </row>
    <row r="226" spans="1:22" x14ac:dyDescent="0.3">
      <c r="A226" s="1"/>
      <c r="B226" s="1"/>
      <c r="C226" s="1"/>
      <c r="D226" s="1"/>
      <c r="E226" s="1"/>
      <c r="F226" s="14"/>
      <c r="G226" s="4"/>
      <c r="H226" s="1"/>
      <c r="I226" s="1"/>
      <c r="J226" s="1"/>
      <c r="K226" s="1"/>
      <c r="L226" s="1"/>
      <c r="M226" s="1"/>
      <c r="N226" s="1"/>
      <c r="O226" s="1"/>
      <c r="P226" s="1"/>
      <c r="Q226" s="1"/>
      <c r="R226" s="1"/>
      <c r="S226" s="1"/>
      <c r="T226" s="1"/>
      <c r="U226" s="1"/>
      <c r="V226" s="1"/>
    </row>
    <row r="227" spans="1:22" x14ac:dyDescent="0.3">
      <c r="A227" s="1"/>
      <c r="B227" s="1"/>
      <c r="C227" s="1"/>
      <c r="D227" s="1"/>
      <c r="E227" s="1"/>
      <c r="F227" s="14"/>
      <c r="G227" s="4"/>
      <c r="H227" s="1"/>
      <c r="I227" s="1"/>
      <c r="J227" s="1"/>
      <c r="K227" s="1"/>
      <c r="L227" s="1"/>
      <c r="M227" s="1"/>
      <c r="N227" s="1"/>
      <c r="O227" s="1"/>
      <c r="P227" s="1"/>
      <c r="Q227" s="1"/>
      <c r="R227" s="1"/>
      <c r="S227" s="1"/>
      <c r="T227" s="1"/>
      <c r="U227" s="1"/>
      <c r="V227" s="1"/>
    </row>
    <row r="228" spans="1:22" x14ac:dyDescent="0.3">
      <c r="A228" s="1"/>
      <c r="B228" s="1"/>
      <c r="C228" s="1"/>
      <c r="D228" s="1"/>
      <c r="E228" s="1"/>
      <c r="F228" s="14"/>
      <c r="G228" s="4"/>
      <c r="H228" s="1"/>
      <c r="I228" s="1"/>
      <c r="J228" s="1"/>
      <c r="K228" s="1"/>
      <c r="L228" s="1"/>
      <c r="M228" s="1"/>
      <c r="N228" s="1"/>
      <c r="O228" s="1"/>
      <c r="P228" s="1"/>
      <c r="Q228" s="1"/>
      <c r="R228" s="1"/>
      <c r="S228" s="1"/>
      <c r="T228" s="1"/>
      <c r="U228" s="1"/>
      <c r="V228" s="1"/>
    </row>
    <row r="229" spans="1:22" x14ac:dyDescent="0.3">
      <c r="A229" s="1"/>
      <c r="B229" s="1"/>
      <c r="C229" s="1"/>
      <c r="D229" s="1"/>
      <c r="E229" s="1"/>
      <c r="F229" s="14"/>
      <c r="G229" s="4"/>
      <c r="H229" s="1"/>
      <c r="I229" s="1"/>
      <c r="J229" s="1"/>
      <c r="K229" s="1"/>
      <c r="L229" s="1"/>
      <c r="M229" s="1"/>
      <c r="N229" s="1"/>
      <c r="O229" s="1"/>
      <c r="P229" s="1"/>
      <c r="Q229" s="1"/>
      <c r="R229" s="1"/>
      <c r="S229" s="1"/>
      <c r="T229" s="1"/>
      <c r="U229" s="1"/>
      <c r="V229" s="1"/>
    </row>
    <row r="230" spans="1:22" x14ac:dyDescent="0.3">
      <c r="A230" s="1"/>
      <c r="B230" s="1"/>
      <c r="C230" s="1"/>
      <c r="D230" s="1"/>
      <c r="E230" s="1"/>
      <c r="F230" s="14"/>
      <c r="G230" s="4"/>
      <c r="H230" s="1"/>
      <c r="I230" s="1"/>
      <c r="J230" s="1"/>
      <c r="K230" s="1"/>
      <c r="L230" s="1"/>
      <c r="M230" s="1"/>
      <c r="N230" s="1"/>
      <c r="O230" s="1"/>
      <c r="P230" s="1"/>
      <c r="Q230" s="1"/>
      <c r="R230" s="1"/>
      <c r="S230" s="1"/>
      <c r="T230" s="1"/>
      <c r="U230" s="1"/>
      <c r="V230" s="1"/>
    </row>
    <row r="231" spans="1:22" x14ac:dyDescent="0.3">
      <c r="A231" s="1"/>
      <c r="B231" s="1"/>
      <c r="C231" s="1"/>
      <c r="D231" s="1"/>
      <c r="E231" s="1"/>
      <c r="F231" s="14"/>
      <c r="G231" s="4"/>
      <c r="H231" s="1"/>
      <c r="I231" s="1"/>
      <c r="J231" s="1"/>
      <c r="K231" s="1"/>
      <c r="L231" s="1"/>
      <c r="M231" s="1"/>
      <c r="N231" s="1"/>
      <c r="O231" s="1"/>
      <c r="P231" s="1"/>
      <c r="Q231" s="1"/>
      <c r="R231" s="1"/>
      <c r="S231" s="1"/>
      <c r="T231" s="1"/>
      <c r="U231" s="1"/>
      <c r="V231" s="1"/>
    </row>
    <row r="232" spans="1:22" x14ac:dyDescent="0.3">
      <c r="A232" s="1"/>
      <c r="B232" s="1"/>
      <c r="C232" s="1"/>
      <c r="D232" s="1"/>
      <c r="E232" s="1"/>
      <c r="F232" s="14"/>
      <c r="G232" s="4"/>
      <c r="H232" s="1"/>
      <c r="I232" s="1"/>
      <c r="J232" s="1"/>
      <c r="K232" s="1"/>
      <c r="L232" s="1"/>
      <c r="M232" s="1"/>
      <c r="N232" s="1"/>
      <c r="O232" s="1"/>
      <c r="P232" s="1"/>
      <c r="Q232" s="1"/>
      <c r="R232" s="1"/>
      <c r="S232" s="1"/>
      <c r="T232" s="1"/>
      <c r="U232" s="1"/>
      <c r="V232" s="1"/>
    </row>
    <row r="233" spans="1:22" x14ac:dyDescent="0.3">
      <c r="A233" s="1"/>
      <c r="B233" s="1"/>
      <c r="C233" s="1"/>
      <c r="D233" s="1"/>
      <c r="E233" s="1"/>
      <c r="F233" s="14"/>
      <c r="G233" s="4"/>
      <c r="H233" s="1"/>
      <c r="I233" s="1"/>
      <c r="J233" s="1"/>
      <c r="K233" s="1"/>
      <c r="L233" s="1"/>
      <c r="M233" s="1"/>
      <c r="N233" s="1"/>
      <c r="O233" s="1"/>
      <c r="P233" s="1"/>
      <c r="Q233" s="1"/>
      <c r="R233" s="1"/>
      <c r="S233" s="1"/>
      <c r="T233" s="1"/>
      <c r="U233" s="1"/>
      <c r="V233" s="1"/>
    </row>
    <row r="234" spans="1:22" x14ac:dyDescent="0.3">
      <c r="A234" s="1"/>
      <c r="B234" s="1"/>
      <c r="C234" s="1"/>
      <c r="D234" s="1"/>
      <c r="E234" s="1"/>
      <c r="F234" s="14"/>
      <c r="G234" s="4"/>
      <c r="H234" s="1"/>
      <c r="I234" s="1"/>
      <c r="J234" s="1"/>
      <c r="K234" s="1"/>
      <c r="L234" s="1"/>
      <c r="M234" s="1"/>
      <c r="N234" s="1"/>
      <c r="O234" s="1"/>
      <c r="P234" s="1"/>
      <c r="Q234" s="1"/>
      <c r="R234" s="1"/>
      <c r="S234" s="1"/>
      <c r="T234" s="1"/>
      <c r="U234" s="1"/>
      <c r="V234" s="1"/>
    </row>
    <row r="235" spans="1:22" x14ac:dyDescent="0.3">
      <c r="A235" s="1"/>
      <c r="B235" s="1"/>
      <c r="C235" s="1"/>
      <c r="D235" s="1"/>
      <c r="E235" s="1"/>
      <c r="F235" s="14"/>
      <c r="G235" s="4"/>
      <c r="H235" s="1"/>
      <c r="I235" s="1"/>
      <c r="J235" s="1"/>
      <c r="K235" s="1"/>
      <c r="L235" s="1"/>
      <c r="M235" s="1"/>
      <c r="N235" s="1"/>
      <c r="O235" s="1"/>
      <c r="P235" s="1"/>
      <c r="Q235" s="1"/>
      <c r="R235" s="1"/>
      <c r="S235" s="1"/>
      <c r="T235" s="1"/>
      <c r="U235" s="1"/>
      <c r="V235" s="1"/>
    </row>
    <row r="236" spans="1:22" x14ac:dyDescent="0.3">
      <c r="A236" s="1"/>
      <c r="B236" s="1"/>
      <c r="C236" s="1"/>
      <c r="D236" s="1"/>
      <c r="E236" s="1"/>
      <c r="F236" s="14"/>
      <c r="G236" s="4"/>
      <c r="H236" s="1"/>
      <c r="I236" s="1"/>
      <c r="J236" s="1"/>
      <c r="K236" s="1"/>
      <c r="L236" s="1"/>
      <c r="M236" s="1"/>
      <c r="N236" s="1"/>
      <c r="O236" s="1"/>
      <c r="P236" s="1"/>
      <c r="Q236" s="1"/>
      <c r="R236" s="1"/>
      <c r="S236" s="1"/>
      <c r="T236" s="1"/>
      <c r="U236" s="1"/>
      <c r="V236" s="1"/>
    </row>
    <row r="237" spans="1:22" x14ac:dyDescent="0.3">
      <c r="A237" s="1"/>
      <c r="B237" s="1"/>
      <c r="C237" s="1"/>
      <c r="D237" s="1"/>
      <c r="E237" s="1"/>
      <c r="F237" s="14"/>
      <c r="G237" s="4"/>
      <c r="H237" s="1"/>
      <c r="I237" s="1"/>
      <c r="J237" s="1"/>
      <c r="K237" s="1"/>
      <c r="L237" s="1"/>
      <c r="M237" s="1"/>
      <c r="N237" s="1"/>
      <c r="O237" s="1"/>
      <c r="P237" s="1"/>
      <c r="Q237" s="1"/>
      <c r="R237" s="1"/>
      <c r="S237" s="1"/>
      <c r="T237" s="1"/>
      <c r="U237" s="1"/>
      <c r="V237" s="1"/>
    </row>
    <row r="238" spans="1:22" x14ac:dyDescent="0.3">
      <c r="A238" s="1"/>
      <c r="B238" s="1"/>
      <c r="C238" s="1"/>
      <c r="D238" s="1"/>
      <c r="E238" s="1"/>
      <c r="F238" s="14"/>
      <c r="G238" s="4"/>
      <c r="H238" s="1"/>
      <c r="I238" s="1"/>
      <c r="J238" s="1"/>
      <c r="K238" s="1"/>
      <c r="L238" s="1"/>
      <c r="M238" s="1"/>
      <c r="N238" s="1"/>
      <c r="O238" s="1"/>
      <c r="P238" s="1"/>
      <c r="Q238" s="1"/>
      <c r="R238" s="1"/>
      <c r="S238" s="1"/>
      <c r="T238" s="1"/>
      <c r="U238" s="1"/>
      <c r="V238" s="1"/>
    </row>
    <row r="239" spans="1:22" x14ac:dyDescent="0.3">
      <c r="A239" s="1"/>
      <c r="B239" s="1"/>
      <c r="C239" s="1"/>
      <c r="D239" s="1"/>
      <c r="E239" s="1"/>
      <c r="F239" s="14"/>
      <c r="G239" s="4"/>
      <c r="H239" s="1"/>
      <c r="I239" s="1"/>
      <c r="J239" s="1"/>
      <c r="K239" s="1"/>
      <c r="L239" s="1"/>
      <c r="M239" s="1"/>
      <c r="N239" s="1"/>
      <c r="O239" s="1"/>
      <c r="P239" s="1"/>
      <c r="Q239" s="1"/>
      <c r="R239" s="1"/>
      <c r="S239" s="1"/>
      <c r="T239" s="1"/>
      <c r="U239" s="1"/>
      <c r="V239" s="1"/>
    </row>
    <row r="240" spans="1:22" x14ac:dyDescent="0.3">
      <c r="A240" s="1"/>
      <c r="B240" s="1"/>
      <c r="C240" s="1"/>
      <c r="D240" s="1"/>
      <c r="E240" s="1"/>
      <c r="F240" s="14"/>
      <c r="G240" s="4"/>
      <c r="H240" s="1"/>
      <c r="I240" s="1"/>
      <c r="J240" s="1"/>
      <c r="K240" s="1"/>
      <c r="L240" s="1"/>
      <c r="M240" s="1"/>
      <c r="N240" s="1"/>
      <c r="O240" s="1"/>
      <c r="P240" s="1"/>
      <c r="Q240" s="1"/>
      <c r="R240" s="1"/>
      <c r="S240" s="1"/>
      <c r="T240" s="1"/>
      <c r="U240" s="1"/>
      <c r="V240" s="1"/>
    </row>
    <row r="241" spans="1:22" x14ac:dyDescent="0.3">
      <c r="A241" s="1"/>
      <c r="B241" s="1"/>
      <c r="C241" s="1"/>
      <c r="D241" s="1"/>
      <c r="E241" s="1"/>
      <c r="F241" s="14"/>
      <c r="G241" s="4"/>
      <c r="H241" s="1"/>
      <c r="I241" s="1"/>
      <c r="J241" s="1"/>
      <c r="K241" s="1"/>
      <c r="L241" s="1"/>
      <c r="M241" s="1"/>
      <c r="N241" s="1"/>
      <c r="O241" s="1"/>
      <c r="P241" s="1"/>
      <c r="Q241" s="1"/>
      <c r="R241" s="1"/>
      <c r="S241" s="1"/>
      <c r="T241" s="1"/>
      <c r="U241" s="1"/>
      <c r="V241" s="1"/>
    </row>
    <row r="242" spans="1:22" x14ac:dyDescent="0.3">
      <c r="A242" s="1"/>
      <c r="B242" s="1"/>
      <c r="C242" s="1"/>
      <c r="D242" s="1"/>
      <c r="E242" s="1"/>
      <c r="F242" s="14"/>
      <c r="G242" s="4"/>
      <c r="H242" s="1"/>
      <c r="I242" s="1"/>
      <c r="J242" s="1"/>
      <c r="K242" s="1"/>
      <c r="L242" s="1"/>
      <c r="M242" s="1"/>
      <c r="N242" s="1"/>
      <c r="O242" s="1"/>
      <c r="P242" s="1"/>
      <c r="Q242" s="1"/>
      <c r="R242" s="1"/>
      <c r="S242" s="1"/>
      <c r="T242" s="1"/>
      <c r="U242" s="1"/>
      <c r="V242" s="1"/>
    </row>
    <row r="243" spans="1:22" x14ac:dyDescent="0.3">
      <c r="A243" s="1"/>
      <c r="B243" s="1"/>
      <c r="C243" s="1"/>
      <c r="D243" s="1"/>
      <c r="E243" s="1"/>
      <c r="F243" s="14"/>
      <c r="G243" s="4"/>
      <c r="H243" s="1"/>
      <c r="I243" s="1"/>
      <c r="J243" s="1"/>
      <c r="K243" s="1"/>
      <c r="L243" s="1"/>
      <c r="M243" s="1"/>
      <c r="N243" s="1"/>
      <c r="O243" s="1"/>
      <c r="P243" s="1"/>
      <c r="Q243" s="1"/>
      <c r="R243" s="1"/>
      <c r="S243" s="1"/>
      <c r="T243" s="1"/>
      <c r="U243" s="1"/>
      <c r="V243" s="1"/>
    </row>
    <row r="244" spans="1:22" x14ac:dyDescent="0.3">
      <c r="A244" s="1"/>
      <c r="B244" s="1"/>
      <c r="C244" s="1"/>
      <c r="D244" s="1"/>
      <c r="E244" s="1"/>
      <c r="F244" s="14"/>
      <c r="G244" s="4"/>
      <c r="H244" s="1"/>
      <c r="I244" s="1"/>
      <c r="J244" s="1"/>
      <c r="K244" s="1"/>
      <c r="L244" s="1"/>
      <c r="M244" s="1"/>
      <c r="N244" s="1"/>
      <c r="O244" s="1"/>
      <c r="P244" s="1"/>
    </row>
    <row r="245" spans="1:22" x14ac:dyDescent="0.3">
      <c r="A245" s="1"/>
      <c r="B245" s="1"/>
      <c r="C245" s="1"/>
      <c r="D245" s="1"/>
      <c r="E245" s="1"/>
      <c r="F245" s="14"/>
      <c r="G245" s="4"/>
      <c r="H245" s="1"/>
      <c r="I245" s="1"/>
      <c r="J245" s="1"/>
      <c r="K245" s="1"/>
      <c r="L245" s="1"/>
      <c r="M245" s="1"/>
      <c r="N245" s="1"/>
      <c r="O245" s="1"/>
      <c r="P245" s="1"/>
    </row>
    <row r="246" spans="1:22" x14ac:dyDescent="0.3">
      <c r="A246" s="1"/>
      <c r="B246" s="1"/>
      <c r="C246" s="1"/>
      <c r="D246" s="1"/>
      <c r="E246" s="1"/>
      <c r="F246" s="14"/>
      <c r="G246" s="4"/>
      <c r="H246" s="1"/>
      <c r="I246" s="1"/>
      <c r="J246" s="1"/>
      <c r="K246" s="1"/>
      <c r="L246" s="1"/>
      <c r="M246" s="1"/>
      <c r="N246" s="1"/>
      <c r="O246" s="1"/>
      <c r="P246" s="1"/>
    </row>
    <row r="247" spans="1:22" x14ac:dyDescent="0.3">
      <c r="A247" s="1"/>
      <c r="B247" s="1"/>
      <c r="C247" s="1"/>
      <c r="D247" s="1"/>
      <c r="E247" s="1"/>
      <c r="F247" s="14"/>
      <c r="G247" s="4"/>
      <c r="H247" s="1"/>
      <c r="I247" s="1"/>
      <c r="J247" s="1"/>
      <c r="K247" s="1"/>
      <c r="L247" s="1"/>
      <c r="M247" s="1"/>
      <c r="N247" s="1"/>
      <c r="O247" s="1"/>
      <c r="P247" s="1"/>
    </row>
    <row r="248" spans="1:22" x14ac:dyDescent="0.3">
      <c r="A248" s="1"/>
      <c r="B248" s="1"/>
      <c r="C248" s="1"/>
      <c r="D248" s="1"/>
      <c r="E248" s="1"/>
      <c r="F248" s="14"/>
      <c r="G248" s="4"/>
      <c r="H248" s="1"/>
      <c r="I248" s="1"/>
      <c r="J248" s="1"/>
      <c r="K248" s="1"/>
      <c r="L248" s="1"/>
      <c r="M248" s="1"/>
      <c r="N248" s="1"/>
      <c r="O248" s="1"/>
      <c r="P248" s="1"/>
    </row>
    <row r="249" spans="1:22" x14ac:dyDescent="0.3">
      <c r="A249" s="1"/>
      <c r="B249" s="1"/>
      <c r="C249" s="1"/>
      <c r="D249" s="1"/>
      <c r="E249" s="1"/>
      <c r="F249" s="14"/>
      <c r="G249" s="4"/>
      <c r="H249" s="1"/>
      <c r="I249" s="1"/>
      <c r="J249" s="1"/>
      <c r="K249" s="1"/>
      <c r="L249" s="1"/>
      <c r="M249" s="1"/>
      <c r="N249" s="1"/>
      <c r="O249" s="1"/>
      <c r="P249" s="1"/>
    </row>
  </sheetData>
  <mergeCells count="198">
    <mergeCell ref="A1:D1"/>
    <mergeCell ref="A2:D2"/>
    <mergeCell ref="A3:D3"/>
    <mergeCell ref="A4:D4"/>
    <mergeCell ref="A5:D5"/>
    <mergeCell ref="A7:D7"/>
    <mergeCell ref="G9:L9"/>
    <mergeCell ref="G10:L10"/>
    <mergeCell ref="A15:D15"/>
    <mergeCell ref="A16:D16"/>
    <mergeCell ref="A17:D17"/>
    <mergeCell ref="A18:D18"/>
    <mergeCell ref="A19:D19"/>
    <mergeCell ref="A20:D20"/>
    <mergeCell ref="A8:D8"/>
    <mergeCell ref="A9:D9"/>
    <mergeCell ref="A10:D10"/>
    <mergeCell ref="A11:D11"/>
    <mergeCell ref="A12:D12"/>
    <mergeCell ref="A13:D13"/>
    <mergeCell ref="A28:D28"/>
    <mergeCell ref="A29:D29"/>
    <mergeCell ref="A31:D31"/>
    <mergeCell ref="A32:D32"/>
    <mergeCell ref="A33:D33"/>
    <mergeCell ref="A34:D34"/>
    <mergeCell ref="A21:D21"/>
    <mergeCell ref="A23:D23"/>
    <mergeCell ref="A24:D24"/>
    <mergeCell ref="A25:D25"/>
    <mergeCell ref="A26:D26"/>
    <mergeCell ref="A27:D27"/>
    <mergeCell ref="A42:D42"/>
    <mergeCell ref="A43:D43"/>
    <mergeCell ref="A44:D44"/>
    <mergeCell ref="A45:D45"/>
    <mergeCell ref="A47:D47"/>
    <mergeCell ref="A48:D48"/>
    <mergeCell ref="A35:D35"/>
    <mergeCell ref="A36:D36"/>
    <mergeCell ref="A37:D37"/>
    <mergeCell ref="A39:D39"/>
    <mergeCell ref="A40:D40"/>
    <mergeCell ref="A41:D41"/>
    <mergeCell ref="A56:D56"/>
    <mergeCell ref="A57:D57"/>
    <mergeCell ref="A58:D58"/>
    <mergeCell ref="A59:D59"/>
    <mergeCell ref="A60:D60"/>
    <mergeCell ref="A61:D61"/>
    <mergeCell ref="A49:D49"/>
    <mergeCell ref="A50:D50"/>
    <mergeCell ref="A51:D51"/>
    <mergeCell ref="A52:D52"/>
    <mergeCell ref="A53:D53"/>
    <mergeCell ref="A55:D55"/>
    <mergeCell ref="A69:D69"/>
    <mergeCell ref="A71:D71"/>
    <mergeCell ref="A72:D72"/>
    <mergeCell ref="A73:D73"/>
    <mergeCell ref="A74:D74"/>
    <mergeCell ref="A75:D75"/>
    <mergeCell ref="A63:D63"/>
    <mergeCell ref="A64:D64"/>
    <mergeCell ref="A65:D65"/>
    <mergeCell ref="A66:D66"/>
    <mergeCell ref="A67:D67"/>
    <mergeCell ref="A68:D68"/>
    <mergeCell ref="A83:D83"/>
    <mergeCell ref="A84:D84"/>
    <mergeCell ref="A85:D85"/>
    <mergeCell ref="A87:D87"/>
    <mergeCell ref="A88:D88"/>
    <mergeCell ref="A89:D89"/>
    <mergeCell ref="A76:D76"/>
    <mergeCell ref="A77:D77"/>
    <mergeCell ref="A79:D79"/>
    <mergeCell ref="A80:D80"/>
    <mergeCell ref="A81:D81"/>
    <mergeCell ref="A82:D82"/>
    <mergeCell ref="A97:D97"/>
    <mergeCell ref="A98:D98"/>
    <mergeCell ref="A99:D99"/>
    <mergeCell ref="A100:D100"/>
    <mergeCell ref="A101:D101"/>
    <mergeCell ref="A103:D103"/>
    <mergeCell ref="A90:D90"/>
    <mergeCell ref="A91:D91"/>
    <mergeCell ref="A92:D92"/>
    <mergeCell ref="A93:D93"/>
    <mergeCell ref="A95:D95"/>
    <mergeCell ref="A96:D96"/>
    <mergeCell ref="A111:D111"/>
    <mergeCell ref="A112:D112"/>
    <mergeCell ref="A113:D113"/>
    <mergeCell ref="A114:D114"/>
    <mergeCell ref="A115:D115"/>
    <mergeCell ref="A116:D116"/>
    <mergeCell ref="A104:D104"/>
    <mergeCell ref="A105:D105"/>
    <mergeCell ref="A106:D106"/>
    <mergeCell ref="A107:D107"/>
    <mergeCell ref="A108:D108"/>
    <mergeCell ref="A109:D109"/>
    <mergeCell ref="A124:D124"/>
    <mergeCell ref="A125:D125"/>
    <mergeCell ref="A127:D127"/>
    <mergeCell ref="A128:D128"/>
    <mergeCell ref="A129:D129"/>
    <mergeCell ref="A130:D130"/>
    <mergeCell ref="A117:D117"/>
    <mergeCell ref="A119:D119"/>
    <mergeCell ref="A120:D120"/>
    <mergeCell ref="A121:D121"/>
    <mergeCell ref="A122:D122"/>
    <mergeCell ref="A123:D123"/>
    <mergeCell ref="A138:D138"/>
    <mergeCell ref="A139:D139"/>
    <mergeCell ref="A140:D140"/>
    <mergeCell ref="A141:D141"/>
    <mergeCell ref="A143:D143"/>
    <mergeCell ref="A144:D144"/>
    <mergeCell ref="A131:D131"/>
    <mergeCell ref="A132:D132"/>
    <mergeCell ref="A133:D133"/>
    <mergeCell ref="A135:D135"/>
    <mergeCell ref="A136:D136"/>
    <mergeCell ref="A137:D137"/>
    <mergeCell ref="A152:D152"/>
    <mergeCell ref="A153:D153"/>
    <mergeCell ref="A154:D154"/>
    <mergeCell ref="A155:D155"/>
    <mergeCell ref="A156:D156"/>
    <mergeCell ref="A157:D157"/>
    <mergeCell ref="A145:D145"/>
    <mergeCell ref="A146:D146"/>
    <mergeCell ref="A147:D147"/>
    <mergeCell ref="A148:D148"/>
    <mergeCell ref="A149:D149"/>
    <mergeCell ref="A151:D151"/>
    <mergeCell ref="A165:D165"/>
    <mergeCell ref="A167:D167"/>
    <mergeCell ref="A168:D168"/>
    <mergeCell ref="A169:D169"/>
    <mergeCell ref="A170:D170"/>
    <mergeCell ref="A171:D171"/>
    <mergeCell ref="A159:D159"/>
    <mergeCell ref="A160:D160"/>
    <mergeCell ref="A161:D161"/>
    <mergeCell ref="A162:D162"/>
    <mergeCell ref="A163:D163"/>
    <mergeCell ref="A164:D164"/>
    <mergeCell ref="A179:D179"/>
    <mergeCell ref="A180:D180"/>
    <mergeCell ref="A181:D181"/>
    <mergeCell ref="A183:D183"/>
    <mergeCell ref="A184:D184"/>
    <mergeCell ref="A185:D185"/>
    <mergeCell ref="A172:D172"/>
    <mergeCell ref="A173:D173"/>
    <mergeCell ref="A175:D175"/>
    <mergeCell ref="A176:D176"/>
    <mergeCell ref="A177:D177"/>
    <mergeCell ref="A178:D178"/>
    <mergeCell ref="A193:D193"/>
    <mergeCell ref="A194:D194"/>
    <mergeCell ref="A195:D195"/>
    <mergeCell ref="A196:D196"/>
    <mergeCell ref="A197:D197"/>
    <mergeCell ref="A199:D199"/>
    <mergeCell ref="A186:D186"/>
    <mergeCell ref="A187:D187"/>
    <mergeCell ref="A188:D188"/>
    <mergeCell ref="A189:D189"/>
    <mergeCell ref="A191:D191"/>
    <mergeCell ref="A192:D192"/>
    <mergeCell ref="A207:D207"/>
    <mergeCell ref="A208:D208"/>
    <mergeCell ref="A209:D209"/>
    <mergeCell ref="A210:D210"/>
    <mergeCell ref="A211:D211"/>
    <mergeCell ref="A212:D212"/>
    <mergeCell ref="A200:D200"/>
    <mergeCell ref="A201:D201"/>
    <mergeCell ref="A202:D202"/>
    <mergeCell ref="A203:D203"/>
    <mergeCell ref="A204:D204"/>
    <mergeCell ref="A205:D205"/>
    <mergeCell ref="A220:D220"/>
    <mergeCell ref="A221:D221"/>
    <mergeCell ref="A223:D223"/>
    <mergeCell ref="A224:D224"/>
    <mergeCell ref="A213:D213"/>
    <mergeCell ref="A215:D215"/>
    <mergeCell ref="A216:D216"/>
    <mergeCell ref="A217:D217"/>
    <mergeCell ref="A218:D218"/>
    <mergeCell ref="A219:D219"/>
  </mergeCells>
  <conditionalFormatting sqref="C6">
    <cfRule type="cellIs" dxfId="82" priority="89" operator="notEqual">
      <formula>E6</formula>
    </cfRule>
    <cfRule type="cellIs" dxfId="81" priority="88" operator="equal">
      <formula>0</formula>
    </cfRule>
  </conditionalFormatting>
  <conditionalFormatting sqref="C14">
    <cfRule type="cellIs" dxfId="79" priority="80" operator="notEqual">
      <formula>E14</formula>
    </cfRule>
    <cfRule type="cellIs" dxfId="78" priority="79" operator="equal">
      <formula>0</formula>
    </cfRule>
  </conditionalFormatting>
  <conditionalFormatting sqref="C22">
    <cfRule type="cellIs" dxfId="76" priority="77" operator="notEqual">
      <formula>E22</formula>
    </cfRule>
    <cfRule type="cellIs" dxfId="75" priority="76" operator="equal">
      <formula>0</formula>
    </cfRule>
  </conditionalFormatting>
  <conditionalFormatting sqref="C30">
    <cfRule type="cellIs" dxfId="74" priority="74" operator="notEqual">
      <formula>E30</formula>
    </cfRule>
    <cfRule type="cellIs" dxfId="72" priority="73" operator="equal">
      <formula>0</formula>
    </cfRule>
  </conditionalFormatting>
  <conditionalFormatting sqref="C38">
    <cfRule type="cellIs" dxfId="71" priority="71" operator="notEqual">
      <formula>E38</formula>
    </cfRule>
    <cfRule type="cellIs" dxfId="69" priority="70" operator="equal">
      <formula>0</formula>
    </cfRule>
  </conditionalFormatting>
  <conditionalFormatting sqref="C46">
    <cfRule type="cellIs" dxfId="68" priority="67" operator="equal">
      <formula>0</formula>
    </cfRule>
    <cfRule type="cellIs" dxfId="67" priority="68" operator="notEqual">
      <formula>E46</formula>
    </cfRule>
  </conditionalFormatting>
  <conditionalFormatting sqref="C54">
    <cfRule type="cellIs" dxfId="65" priority="64" operator="equal">
      <formula>0</formula>
    </cfRule>
    <cfRule type="cellIs" dxfId="64" priority="65" operator="notEqual">
      <formula>E54</formula>
    </cfRule>
  </conditionalFormatting>
  <conditionalFormatting sqref="C62">
    <cfRule type="cellIs" dxfId="61" priority="62" operator="notEqual">
      <formula>E62</formula>
    </cfRule>
    <cfRule type="cellIs" dxfId="60" priority="61" operator="equal">
      <formula>0</formula>
    </cfRule>
  </conditionalFormatting>
  <conditionalFormatting sqref="C70">
    <cfRule type="cellIs" dxfId="58" priority="59" operator="notEqual">
      <formula>E70</formula>
    </cfRule>
    <cfRule type="cellIs" dxfId="57" priority="58" operator="equal">
      <formula>0</formula>
    </cfRule>
  </conditionalFormatting>
  <conditionalFormatting sqref="C78">
    <cfRule type="cellIs" dxfId="55" priority="56" operator="notEqual">
      <formula>E78</formula>
    </cfRule>
    <cfRule type="cellIs" dxfId="54" priority="55" operator="equal">
      <formula>0</formula>
    </cfRule>
  </conditionalFormatting>
  <conditionalFormatting sqref="C86">
    <cfRule type="cellIs" dxfId="53" priority="53" operator="notEqual">
      <formula>E86</formula>
    </cfRule>
    <cfRule type="cellIs" dxfId="51" priority="52" operator="equal">
      <formula>0</formula>
    </cfRule>
  </conditionalFormatting>
  <conditionalFormatting sqref="C94">
    <cfRule type="cellIs" dxfId="50" priority="49" operator="equal">
      <formula>0</formula>
    </cfRule>
    <cfRule type="cellIs" dxfId="48" priority="50" operator="notEqual">
      <formula>E94</formula>
    </cfRule>
  </conditionalFormatting>
  <conditionalFormatting sqref="C102">
    <cfRule type="cellIs" dxfId="47" priority="46" operator="equal">
      <formula>0</formula>
    </cfRule>
    <cfRule type="cellIs" dxfId="46" priority="47" operator="notEqual">
      <formula>E102</formula>
    </cfRule>
  </conditionalFormatting>
  <conditionalFormatting sqref="C110">
    <cfRule type="cellIs" dxfId="44" priority="43" operator="equal">
      <formula>0</formula>
    </cfRule>
    <cfRule type="cellIs" dxfId="43" priority="44" operator="notEqual">
      <formula>E110</formula>
    </cfRule>
  </conditionalFormatting>
  <conditionalFormatting sqref="C118">
    <cfRule type="cellIs" dxfId="41" priority="40" operator="equal">
      <formula>0</formula>
    </cfRule>
    <cfRule type="cellIs" dxfId="39" priority="41" operator="notEqual">
      <formula>E118</formula>
    </cfRule>
  </conditionalFormatting>
  <conditionalFormatting sqref="C126">
    <cfRule type="cellIs" dxfId="37" priority="38" operator="notEqual">
      <formula>E126</formula>
    </cfRule>
    <cfRule type="cellIs" dxfId="36" priority="37" operator="equal">
      <formula>0</formula>
    </cfRule>
  </conditionalFormatting>
  <conditionalFormatting sqref="C134">
    <cfRule type="cellIs" dxfId="34" priority="35" operator="notEqual">
      <formula>E134</formula>
    </cfRule>
    <cfRule type="cellIs" dxfId="33" priority="34" operator="equal">
      <formula>0</formula>
    </cfRule>
  </conditionalFormatting>
  <conditionalFormatting sqref="C142">
    <cfRule type="cellIs" dxfId="31" priority="32" operator="notEqual">
      <formula>E142</formula>
    </cfRule>
    <cfRule type="cellIs" dxfId="30" priority="31" operator="equal">
      <formula>0</formula>
    </cfRule>
  </conditionalFormatting>
  <conditionalFormatting sqref="C150">
    <cfRule type="cellIs" dxfId="28" priority="29" operator="notEqual">
      <formula>E150</formula>
    </cfRule>
    <cfRule type="cellIs" dxfId="27" priority="28" operator="equal">
      <formula>0</formula>
    </cfRule>
  </conditionalFormatting>
  <conditionalFormatting sqref="C158">
    <cfRule type="cellIs" dxfId="25" priority="26" operator="notEqual">
      <formula>E158</formula>
    </cfRule>
    <cfRule type="cellIs" dxfId="24" priority="25" operator="equal">
      <formula>0</formula>
    </cfRule>
  </conditionalFormatting>
  <conditionalFormatting sqref="C166">
    <cfRule type="cellIs" dxfId="22" priority="23" operator="notEqual">
      <formula>E166</formula>
    </cfRule>
    <cfRule type="cellIs" dxfId="21" priority="22" operator="equal">
      <formula>0</formula>
    </cfRule>
  </conditionalFormatting>
  <conditionalFormatting sqref="C174">
    <cfRule type="cellIs" dxfId="19" priority="20" operator="notEqual">
      <formula>E174</formula>
    </cfRule>
    <cfRule type="cellIs" dxfId="18" priority="19" operator="equal">
      <formula>0</formula>
    </cfRule>
  </conditionalFormatting>
  <conditionalFormatting sqref="C182">
    <cfRule type="cellIs" dxfId="16" priority="17" operator="notEqual">
      <formula>E182</formula>
    </cfRule>
    <cfRule type="cellIs" dxfId="15" priority="16" operator="equal">
      <formula>0</formula>
    </cfRule>
  </conditionalFormatting>
  <conditionalFormatting sqref="C190">
    <cfRule type="cellIs" dxfId="13" priority="14" operator="notEqual">
      <formula>E190</formula>
    </cfRule>
    <cfRule type="cellIs" dxfId="12" priority="13" operator="equal">
      <formula>0</formula>
    </cfRule>
  </conditionalFormatting>
  <conditionalFormatting sqref="C198">
    <cfRule type="cellIs" dxfId="11" priority="11" operator="notEqual">
      <formula>E198</formula>
    </cfRule>
    <cfRule type="cellIs" dxfId="9" priority="10" operator="equal">
      <formula>0</formula>
    </cfRule>
  </conditionalFormatting>
  <conditionalFormatting sqref="C206">
    <cfRule type="cellIs" dxfId="7" priority="8" operator="notEqual">
      <formula>E206</formula>
    </cfRule>
    <cfRule type="cellIs" dxfId="6" priority="7" operator="equal">
      <formula>0</formula>
    </cfRule>
  </conditionalFormatting>
  <conditionalFormatting sqref="C214">
    <cfRule type="cellIs" dxfId="4" priority="5" operator="notEqual">
      <formula>E214</formula>
    </cfRule>
    <cfRule type="cellIs" dxfId="3" priority="4" operator="equal">
      <formula>0</formula>
    </cfRule>
  </conditionalFormatting>
  <conditionalFormatting sqref="C222">
    <cfRule type="cellIs" dxfId="2" priority="2" operator="notEqual">
      <formula>E222</formula>
    </cfRule>
    <cfRule type="cellIs" dxfId="0" priority="1" operator="equal">
      <formula>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90" operator="containsText" id="{B7EE865C-3701-433F-B83C-35A36A8BD753}">
            <xm:f>NOT(ISERROR(SEARCH(E6,C6)))</xm:f>
            <xm:f>E6</xm:f>
            <x14:dxf>
              <font>
                <color rgb="FF006100"/>
              </font>
              <fill>
                <patternFill>
                  <bgColor rgb="FFC6EFCE"/>
                </patternFill>
              </fill>
            </x14:dxf>
          </x14:cfRule>
          <xm:sqref>C6</xm:sqref>
        </x14:conditionalFormatting>
        <x14:conditionalFormatting xmlns:xm="http://schemas.microsoft.com/office/excel/2006/main">
          <x14:cfRule type="containsText" priority="81" operator="containsText" id="{074A6F54-26E9-4ACC-AE09-F56E889D852C}">
            <xm:f>NOT(ISERROR(SEARCH(E14,C14)))</xm:f>
            <xm:f>E14</xm:f>
            <x14:dxf>
              <font>
                <color rgb="FF006100"/>
              </font>
              <fill>
                <patternFill>
                  <bgColor rgb="FFC6EFCE"/>
                </patternFill>
              </fill>
            </x14:dxf>
          </x14:cfRule>
          <xm:sqref>C14</xm:sqref>
        </x14:conditionalFormatting>
        <x14:conditionalFormatting xmlns:xm="http://schemas.microsoft.com/office/excel/2006/main">
          <x14:cfRule type="containsText" priority="78" operator="containsText" id="{BDDA8395-7776-4C40-AD2D-148CBD140ACA}">
            <xm:f>NOT(ISERROR(SEARCH(E22,C22)))</xm:f>
            <xm:f>E22</xm:f>
            <x14:dxf>
              <font>
                <color rgb="FF006100"/>
              </font>
              <fill>
                <patternFill>
                  <bgColor rgb="FFC6EFCE"/>
                </patternFill>
              </fill>
            </x14:dxf>
          </x14:cfRule>
          <xm:sqref>C22</xm:sqref>
        </x14:conditionalFormatting>
        <x14:conditionalFormatting xmlns:xm="http://schemas.microsoft.com/office/excel/2006/main">
          <x14:cfRule type="containsText" priority="75" operator="containsText" id="{B98565BA-7AF7-437E-ACAF-F5E2AAE406B6}">
            <xm:f>NOT(ISERROR(SEARCH(E30,C30)))</xm:f>
            <xm:f>E30</xm:f>
            <x14:dxf>
              <font>
                <color rgb="FF006100"/>
              </font>
              <fill>
                <patternFill>
                  <bgColor rgb="FFC6EFCE"/>
                </patternFill>
              </fill>
            </x14:dxf>
          </x14:cfRule>
          <xm:sqref>C30</xm:sqref>
        </x14:conditionalFormatting>
        <x14:conditionalFormatting xmlns:xm="http://schemas.microsoft.com/office/excel/2006/main">
          <x14:cfRule type="containsText" priority="72" operator="containsText" id="{25CBBD7A-8CF1-4A67-9EE7-D97DEDC48000}">
            <xm:f>NOT(ISERROR(SEARCH(E38,C38)))</xm:f>
            <xm:f>E38</xm:f>
            <x14:dxf>
              <font>
                <color rgb="FF006100"/>
              </font>
              <fill>
                <patternFill>
                  <bgColor rgb="FFC6EFCE"/>
                </patternFill>
              </fill>
            </x14:dxf>
          </x14:cfRule>
          <xm:sqref>C38</xm:sqref>
        </x14:conditionalFormatting>
        <x14:conditionalFormatting xmlns:xm="http://schemas.microsoft.com/office/excel/2006/main">
          <x14:cfRule type="containsText" priority="69" operator="containsText" id="{024F25D4-9CBF-404D-8E76-F06F49248945}">
            <xm:f>NOT(ISERROR(SEARCH(E46,C46)))</xm:f>
            <xm:f>E46</xm:f>
            <x14:dxf>
              <font>
                <color rgb="FF006100"/>
              </font>
              <fill>
                <patternFill>
                  <bgColor rgb="FFC6EFCE"/>
                </patternFill>
              </fill>
            </x14:dxf>
          </x14:cfRule>
          <xm:sqref>C46</xm:sqref>
        </x14:conditionalFormatting>
        <x14:conditionalFormatting xmlns:xm="http://schemas.microsoft.com/office/excel/2006/main">
          <x14:cfRule type="containsText" priority="66" operator="containsText" id="{EADC8762-832B-456D-927E-C6FAD44436EE}">
            <xm:f>NOT(ISERROR(SEARCH(E54,C54)))</xm:f>
            <xm:f>E54</xm:f>
            <x14:dxf>
              <font>
                <color rgb="FF006100"/>
              </font>
              <fill>
                <patternFill>
                  <bgColor rgb="FFC6EFCE"/>
                </patternFill>
              </fill>
            </x14:dxf>
          </x14:cfRule>
          <xm:sqref>C54</xm:sqref>
        </x14:conditionalFormatting>
        <x14:conditionalFormatting xmlns:xm="http://schemas.microsoft.com/office/excel/2006/main">
          <x14:cfRule type="containsText" priority="63" operator="containsText" id="{C8D30F6C-629A-45B4-B267-94389DE03566}">
            <xm:f>NOT(ISERROR(SEARCH(E62,C62)))</xm:f>
            <xm:f>E62</xm:f>
            <x14:dxf>
              <font>
                <color rgb="FF006100"/>
              </font>
              <fill>
                <patternFill>
                  <bgColor rgb="FFC6EFCE"/>
                </patternFill>
              </fill>
            </x14:dxf>
          </x14:cfRule>
          <xm:sqref>C62</xm:sqref>
        </x14:conditionalFormatting>
        <x14:conditionalFormatting xmlns:xm="http://schemas.microsoft.com/office/excel/2006/main">
          <x14:cfRule type="containsText" priority="60" operator="containsText" id="{CE2A7F23-D217-4D5D-98AF-D9A13F6BC42E}">
            <xm:f>NOT(ISERROR(SEARCH(E70,C70)))</xm:f>
            <xm:f>E70</xm:f>
            <x14:dxf>
              <font>
                <color rgb="FF006100"/>
              </font>
              <fill>
                <patternFill>
                  <bgColor rgb="FFC6EFCE"/>
                </patternFill>
              </fill>
            </x14:dxf>
          </x14:cfRule>
          <xm:sqref>C70</xm:sqref>
        </x14:conditionalFormatting>
        <x14:conditionalFormatting xmlns:xm="http://schemas.microsoft.com/office/excel/2006/main">
          <x14:cfRule type="containsText" priority="57" operator="containsText" id="{D35CF459-EB59-47F9-92F8-2CC071F2B81F}">
            <xm:f>NOT(ISERROR(SEARCH(E78,C78)))</xm:f>
            <xm:f>E78</xm:f>
            <x14:dxf>
              <font>
                <color rgb="FF006100"/>
              </font>
              <fill>
                <patternFill>
                  <bgColor rgb="FFC6EFCE"/>
                </patternFill>
              </fill>
            </x14:dxf>
          </x14:cfRule>
          <xm:sqref>C78</xm:sqref>
        </x14:conditionalFormatting>
        <x14:conditionalFormatting xmlns:xm="http://schemas.microsoft.com/office/excel/2006/main">
          <x14:cfRule type="containsText" priority="54" operator="containsText" id="{C6502254-3CDD-4C6C-823A-B9FAEBC716CB}">
            <xm:f>NOT(ISERROR(SEARCH(E86,C86)))</xm:f>
            <xm:f>E86</xm:f>
            <x14:dxf>
              <font>
                <color rgb="FF006100"/>
              </font>
              <fill>
                <patternFill>
                  <bgColor rgb="FFC6EFCE"/>
                </patternFill>
              </fill>
            </x14:dxf>
          </x14:cfRule>
          <xm:sqref>C86</xm:sqref>
        </x14:conditionalFormatting>
        <x14:conditionalFormatting xmlns:xm="http://schemas.microsoft.com/office/excel/2006/main">
          <x14:cfRule type="containsText" priority="51" operator="containsText" id="{0C7453FF-773E-4741-B70D-2026E66246FD}">
            <xm:f>NOT(ISERROR(SEARCH(E94,C94)))</xm:f>
            <xm:f>E94</xm:f>
            <x14:dxf>
              <font>
                <color rgb="FF006100"/>
              </font>
              <fill>
                <patternFill>
                  <bgColor rgb="FFC6EFCE"/>
                </patternFill>
              </fill>
            </x14:dxf>
          </x14:cfRule>
          <xm:sqref>C94</xm:sqref>
        </x14:conditionalFormatting>
        <x14:conditionalFormatting xmlns:xm="http://schemas.microsoft.com/office/excel/2006/main">
          <x14:cfRule type="containsText" priority="48" operator="containsText" id="{CB395491-60D2-4891-9E68-B3A2932E155A}">
            <xm:f>NOT(ISERROR(SEARCH(E102,C102)))</xm:f>
            <xm:f>E102</xm:f>
            <x14:dxf>
              <font>
                <color rgb="FF006100"/>
              </font>
              <fill>
                <patternFill>
                  <bgColor rgb="FFC6EFCE"/>
                </patternFill>
              </fill>
            </x14:dxf>
          </x14:cfRule>
          <xm:sqref>C102</xm:sqref>
        </x14:conditionalFormatting>
        <x14:conditionalFormatting xmlns:xm="http://schemas.microsoft.com/office/excel/2006/main">
          <x14:cfRule type="containsText" priority="45" operator="containsText" id="{2C098F24-80B0-46C7-867F-12DC2C3CDB72}">
            <xm:f>NOT(ISERROR(SEARCH(E110,C110)))</xm:f>
            <xm:f>E110</xm:f>
            <x14:dxf>
              <font>
                <color rgb="FF006100"/>
              </font>
              <fill>
                <patternFill>
                  <bgColor rgb="FFC6EFCE"/>
                </patternFill>
              </fill>
            </x14:dxf>
          </x14:cfRule>
          <xm:sqref>C110</xm:sqref>
        </x14:conditionalFormatting>
        <x14:conditionalFormatting xmlns:xm="http://schemas.microsoft.com/office/excel/2006/main">
          <x14:cfRule type="containsText" priority="42" operator="containsText" id="{B99447FA-467C-439A-89FE-3D70EAB691D1}">
            <xm:f>NOT(ISERROR(SEARCH(E118,C118)))</xm:f>
            <xm:f>E118</xm:f>
            <x14:dxf>
              <font>
                <color rgb="FF006100"/>
              </font>
              <fill>
                <patternFill>
                  <bgColor rgb="FFC6EFCE"/>
                </patternFill>
              </fill>
            </x14:dxf>
          </x14:cfRule>
          <xm:sqref>C118</xm:sqref>
        </x14:conditionalFormatting>
        <x14:conditionalFormatting xmlns:xm="http://schemas.microsoft.com/office/excel/2006/main">
          <x14:cfRule type="containsText" priority="39" operator="containsText" id="{B77A9FD7-1089-4127-972E-B77B35FE5F77}">
            <xm:f>NOT(ISERROR(SEARCH(E126,C126)))</xm:f>
            <xm:f>E126</xm:f>
            <x14:dxf>
              <font>
                <color rgb="FF006100"/>
              </font>
              <fill>
                <patternFill>
                  <bgColor rgb="FFC6EFCE"/>
                </patternFill>
              </fill>
            </x14:dxf>
          </x14:cfRule>
          <xm:sqref>C126</xm:sqref>
        </x14:conditionalFormatting>
        <x14:conditionalFormatting xmlns:xm="http://schemas.microsoft.com/office/excel/2006/main">
          <x14:cfRule type="containsText" priority="36" operator="containsText" id="{0995F2DE-4E44-47BE-B249-19691E1E093C}">
            <xm:f>NOT(ISERROR(SEARCH(E134,C134)))</xm:f>
            <xm:f>E134</xm:f>
            <x14:dxf>
              <font>
                <color rgb="FF006100"/>
              </font>
              <fill>
                <patternFill>
                  <bgColor rgb="FFC6EFCE"/>
                </patternFill>
              </fill>
            </x14:dxf>
          </x14:cfRule>
          <xm:sqref>C134</xm:sqref>
        </x14:conditionalFormatting>
        <x14:conditionalFormatting xmlns:xm="http://schemas.microsoft.com/office/excel/2006/main">
          <x14:cfRule type="containsText" priority="33" operator="containsText" id="{B6E4349D-E4C0-437C-B157-EA2D529D0DD6}">
            <xm:f>NOT(ISERROR(SEARCH(E142,C142)))</xm:f>
            <xm:f>E142</xm:f>
            <x14:dxf>
              <font>
                <color rgb="FF006100"/>
              </font>
              <fill>
                <patternFill>
                  <bgColor rgb="FFC6EFCE"/>
                </patternFill>
              </fill>
            </x14:dxf>
          </x14:cfRule>
          <xm:sqref>C142</xm:sqref>
        </x14:conditionalFormatting>
        <x14:conditionalFormatting xmlns:xm="http://schemas.microsoft.com/office/excel/2006/main">
          <x14:cfRule type="containsText" priority="30" operator="containsText" id="{36AAA0BC-E8D8-462A-BD9F-68947B6401B8}">
            <xm:f>NOT(ISERROR(SEARCH(E150,C150)))</xm:f>
            <xm:f>E150</xm:f>
            <x14:dxf>
              <font>
                <color rgb="FF006100"/>
              </font>
              <fill>
                <patternFill>
                  <bgColor rgb="FFC6EFCE"/>
                </patternFill>
              </fill>
            </x14:dxf>
          </x14:cfRule>
          <xm:sqref>C150</xm:sqref>
        </x14:conditionalFormatting>
        <x14:conditionalFormatting xmlns:xm="http://schemas.microsoft.com/office/excel/2006/main">
          <x14:cfRule type="containsText" priority="27" operator="containsText" id="{030DD3EC-0FF3-45A3-ADB7-DF6E17C76FC9}">
            <xm:f>NOT(ISERROR(SEARCH(E158,C158)))</xm:f>
            <xm:f>E158</xm:f>
            <x14:dxf>
              <font>
                <color rgb="FF006100"/>
              </font>
              <fill>
                <patternFill>
                  <bgColor rgb="FFC6EFCE"/>
                </patternFill>
              </fill>
            </x14:dxf>
          </x14:cfRule>
          <xm:sqref>C158</xm:sqref>
        </x14:conditionalFormatting>
        <x14:conditionalFormatting xmlns:xm="http://schemas.microsoft.com/office/excel/2006/main">
          <x14:cfRule type="containsText" priority="24" operator="containsText" id="{82BED5F2-96FB-4EC6-8929-B3AC0D3C7775}">
            <xm:f>NOT(ISERROR(SEARCH(E166,C166)))</xm:f>
            <xm:f>E166</xm:f>
            <x14:dxf>
              <font>
                <color rgb="FF006100"/>
              </font>
              <fill>
                <patternFill>
                  <bgColor rgb="FFC6EFCE"/>
                </patternFill>
              </fill>
            </x14:dxf>
          </x14:cfRule>
          <xm:sqref>C166</xm:sqref>
        </x14:conditionalFormatting>
        <x14:conditionalFormatting xmlns:xm="http://schemas.microsoft.com/office/excel/2006/main">
          <x14:cfRule type="containsText" priority="21" operator="containsText" id="{2F49F064-463E-47A8-A636-F2017ED219AC}">
            <xm:f>NOT(ISERROR(SEARCH(E174,C174)))</xm:f>
            <xm:f>E174</xm:f>
            <x14:dxf>
              <font>
                <color rgb="FF006100"/>
              </font>
              <fill>
                <patternFill>
                  <bgColor rgb="FFC6EFCE"/>
                </patternFill>
              </fill>
            </x14:dxf>
          </x14:cfRule>
          <xm:sqref>C174</xm:sqref>
        </x14:conditionalFormatting>
        <x14:conditionalFormatting xmlns:xm="http://schemas.microsoft.com/office/excel/2006/main">
          <x14:cfRule type="containsText" priority="18" operator="containsText" id="{D51432C8-4FB7-47F1-9506-802B2BB4A553}">
            <xm:f>NOT(ISERROR(SEARCH(E182,C182)))</xm:f>
            <xm:f>E182</xm:f>
            <x14:dxf>
              <font>
                <color rgb="FF006100"/>
              </font>
              <fill>
                <patternFill>
                  <bgColor rgb="FFC6EFCE"/>
                </patternFill>
              </fill>
            </x14:dxf>
          </x14:cfRule>
          <xm:sqref>C182</xm:sqref>
        </x14:conditionalFormatting>
        <x14:conditionalFormatting xmlns:xm="http://schemas.microsoft.com/office/excel/2006/main">
          <x14:cfRule type="containsText" priority="15" operator="containsText" id="{9E027083-7EB2-484A-A1AD-1CDEF608F1C7}">
            <xm:f>NOT(ISERROR(SEARCH(E190,C190)))</xm:f>
            <xm:f>E190</xm:f>
            <x14:dxf>
              <font>
                <color rgb="FF006100"/>
              </font>
              <fill>
                <patternFill>
                  <bgColor rgb="FFC6EFCE"/>
                </patternFill>
              </fill>
            </x14:dxf>
          </x14:cfRule>
          <xm:sqref>C190</xm:sqref>
        </x14:conditionalFormatting>
        <x14:conditionalFormatting xmlns:xm="http://schemas.microsoft.com/office/excel/2006/main">
          <x14:cfRule type="containsText" priority="12" operator="containsText" id="{DAA89E6A-8F03-43E5-8159-5DBCA71CF854}">
            <xm:f>NOT(ISERROR(SEARCH(E198,C198)))</xm:f>
            <xm:f>E198</xm:f>
            <x14:dxf>
              <font>
                <color rgb="FF006100"/>
              </font>
              <fill>
                <patternFill>
                  <bgColor rgb="FFC6EFCE"/>
                </patternFill>
              </fill>
            </x14:dxf>
          </x14:cfRule>
          <xm:sqref>C198</xm:sqref>
        </x14:conditionalFormatting>
        <x14:conditionalFormatting xmlns:xm="http://schemas.microsoft.com/office/excel/2006/main">
          <x14:cfRule type="containsText" priority="9" operator="containsText" id="{2D388A4F-62A5-48EC-994B-78EE159A2ACB}">
            <xm:f>NOT(ISERROR(SEARCH(E206,C206)))</xm:f>
            <xm:f>E206</xm:f>
            <x14:dxf>
              <font>
                <color rgb="FF006100"/>
              </font>
              <fill>
                <patternFill>
                  <bgColor rgb="FFC6EFCE"/>
                </patternFill>
              </fill>
            </x14:dxf>
          </x14:cfRule>
          <xm:sqref>C206</xm:sqref>
        </x14:conditionalFormatting>
        <x14:conditionalFormatting xmlns:xm="http://schemas.microsoft.com/office/excel/2006/main">
          <x14:cfRule type="containsText" priority="6" operator="containsText" id="{EDB3989F-41E0-4997-9BD8-125A26676ED7}">
            <xm:f>NOT(ISERROR(SEARCH(E214,C214)))</xm:f>
            <xm:f>E214</xm:f>
            <x14:dxf>
              <font>
                <color rgb="FF006100"/>
              </font>
              <fill>
                <patternFill>
                  <bgColor rgb="FFC6EFCE"/>
                </patternFill>
              </fill>
            </x14:dxf>
          </x14:cfRule>
          <xm:sqref>C214</xm:sqref>
        </x14:conditionalFormatting>
        <x14:conditionalFormatting xmlns:xm="http://schemas.microsoft.com/office/excel/2006/main">
          <x14:cfRule type="containsText" priority="3" operator="containsText" id="{F2555C1A-006E-4F7A-9848-6A96444C1341}">
            <xm:f>NOT(ISERROR(SEARCH(E222,C222)))</xm:f>
            <xm:f>E222</xm:f>
            <x14:dxf>
              <font>
                <color rgb="FF006100"/>
              </font>
              <fill>
                <patternFill>
                  <bgColor rgb="FFC6EFCE"/>
                </patternFill>
              </fill>
            </x14:dxf>
          </x14:cfRule>
          <xm:sqref>C222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C2E46FF-87C7-4E66-9697-62221CFC2FC2}">
          <x14:formula1>
            <xm:f>Lista!$A$169:$A$172</xm:f>
          </x14:formula1>
          <xm:sqref>C6 C214 C14 C22 C30 C38 C46 C54 C62 C70 C78 C86 C94 C102 C110 C126 C118 C134 C142 C150 C158 C166 C174 C182 C190 C198 C206 C222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vt:lpstr>
      <vt:lpstr>Tema 1.1</vt:lpstr>
      <vt:lpstr>Tema 1.2</vt:lpstr>
      <vt:lpstr>Tema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Antonio Moya</dc:creator>
  <cp:lastModifiedBy>José Antonio Moya</cp:lastModifiedBy>
  <dcterms:created xsi:type="dcterms:W3CDTF">2024-11-10T19:41:24Z</dcterms:created>
  <dcterms:modified xsi:type="dcterms:W3CDTF">2024-12-05T18:28:02Z</dcterms:modified>
</cp:coreProperties>
</file>